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ajnica\Documents\001-DOKUMENTI\WEB Doma\TROŠENJE SREDSTAVA\"/>
    </mc:Choice>
  </mc:AlternateContent>
  <bookViews>
    <workbookView xWindow="0" yWindow="0" windowWidth="28800" windowHeight="11835"/>
  </bookViews>
  <sheets>
    <sheet name="Ožujak 2025." sheetId="1" r:id="rId1"/>
  </sheets>
  <definedNames>
    <definedName name="_xlnm.Print_Area" localSheetId="0">'Ožujak 2025.'!$A$1:$G$199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1" i="1" l="1"/>
  <c r="E130" i="1" l="1"/>
  <c r="E135" i="1"/>
  <c r="E141" i="1"/>
  <c r="E103" i="1"/>
  <c r="E119" i="1"/>
  <c r="E148" i="1" l="1"/>
  <c r="E174" i="1"/>
  <c r="E168" i="1"/>
  <c r="E39" i="1" l="1"/>
  <c r="E28" i="1"/>
  <c r="E42" i="1"/>
  <c r="E45" i="1"/>
  <c r="E163" i="1"/>
  <c r="E65" i="1" l="1"/>
  <c r="E59" i="1"/>
  <c r="E159" i="1" l="1"/>
  <c r="E56" i="1"/>
  <c r="E53" i="1" l="1"/>
  <c r="E13" i="1" l="1"/>
  <c r="B197" i="1"/>
  <c r="E152" i="1"/>
  <c r="E150" i="1"/>
  <c r="E143" i="1" l="1"/>
  <c r="E124" i="1"/>
  <c r="E77" i="1" l="1"/>
  <c r="E71" i="1"/>
  <c r="E67" i="1" l="1"/>
  <c r="E61" i="1"/>
</calcChain>
</file>

<file path=xl/sharedStrings.xml><?xml version="1.0" encoding="utf-8"?>
<sst xmlns="http://schemas.openxmlformats.org/spreadsheetml/2006/main" count="459" uniqueCount="184">
  <si>
    <t>UČENIČKI DOM PULA</t>
  </si>
  <si>
    <t>Epulonova 18</t>
  </si>
  <si>
    <t>52100 Pula</t>
  </si>
  <si>
    <t>OIB 47668877184</t>
  </si>
  <si>
    <t>Naziv primatelja</t>
  </si>
  <si>
    <t>OIB primatelja</t>
  </si>
  <si>
    <t>Sjedište primatelja</t>
  </si>
  <si>
    <t>Način objave isplaćenog iznosa</t>
  </si>
  <si>
    <t>Vrsta rashoda i izdatka</t>
  </si>
  <si>
    <t>Kategorija 1</t>
  </si>
  <si>
    <t>Kategorija 2</t>
  </si>
  <si>
    <t>321210 Naknada za prijevoz na posao i s posla -po stvarnom trošku</t>
  </si>
  <si>
    <t>KLASA: 470-02/25-01/1</t>
  </si>
  <si>
    <t>321110 Dnevnice za službeni put u zemlji</t>
  </si>
  <si>
    <t>321151 Naknade za korištenje osobnog vozila po putnom nalogu</t>
  </si>
  <si>
    <t>321150 Naknade za prijevoz na služb. putu po putnom nalogu</t>
  </si>
  <si>
    <t>INFORMACIJA O TROŠENJU SREDSTAVA ZA OŽUJAK 2025.G.</t>
  </si>
  <si>
    <t>UKUPNO ZA OŽUJAK 2025.G.</t>
  </si>
  <si>
    <t>Ukupno za ožujak 2025.g.</t>
  </si>
  <si>
    <t>U Puli, 15.04.2025.g.</t>
  </si>
  <si>
    <t>URBROJ: 2168-38-01/1-25-03</t>
  </si>
  <si>
    <t>HEP-Plin d.o.o.</t>
  </si>
  <si>
    <t>Osijek</t>
  </si>
  <si>
    <t>32233 Plin</t>
  </si>
  <si>
    <t>Ukupno HEP-Plin d.o.o.</t>
  </si>
  <si>
    <t>Telemach Hrvatska d.o.o.</t>
  </si>
  <si>
    <t>Zagreb</t>
  </si>
  <si>
    <t>32311 Usluge telefona, telefaksa</t>
  </si>
  <si>
    <t>Ukupno Telemach Hrvatska d.o.o.</t>
  </si>
  <si>
    <t>POLARIS d.o.o.</t>
  </si>
  <si>
    <t>Ukupno POLARIS d.o.o.</t>
  </si>
  <si>
    <t>Pula</t>
  </si>
  <si>
    <t>323910 Grafičke i tiskarske usluge</t>
  </si>
  <si>
    <t>Društvo energetičara "Istra"</t>
  </si>
  <si>
    <t>Ukupno Društvo energetičara "Istra"</t>
  </si>
  <si>
    <t>321320 Tečajevi i stručni ispiti</t>
  </si>
  <si>
    <t>OTP banka d.d.</t>
  </si>
  <si>
    <t>Split</t>
  </si>
  <si>
    <t>34312 Usluge platnog prometa</t>
  </si>
  <si>
    <t>Ukupno OTP banka d.d.</t>
  </si>
  <si>
    <t>TIM4PIN d.o.o.</t>
  </si>
  <si>
    <t>322120 Rashodi za literaturu-stručna glasila, časopisi</t>
  </si>
  <si>
    <t>Ukupno TIM4PIN d.o.o.</t>
  </si>
  <si>
    <t>Dubrovnik Sun d.o.o.</t>
  </si>
  <si>
    <t>Dubrovnik</t>
  </si>
  <si>
    <t>Ukupno Dubrovnik Sun d.o.o.</t>
  </si>
  <si>
    <t>321130 Naknade za smještaj na službenom putu u zemlji</t>
  </si>
  <si>
    <t>Hotel San Antonio d.o.o.</t>
  </si>
  <si>
    <t>Ukupno Hotel San Antonio d.o.o.</t>
  </si>
  <si>
    <t>Podstrana</t>
  </si>
  <si>
    <t>Pula Herculanea d.o.o.</t>
  </si>
  <si>
    <t>Ukupno Pula Herculanea d.o.o.</t>
  </si>
  <si>
    <t>323420 Iznošenje i odvoz smeća</t>
  </si>
  <si>
    <t>SMASH d.o.o.</t>
  </si>
  <si>
    <t>Ukupno SMASH d.o.o.</t>
  </si>
  <si>
    <t>Poreč</t>
  </si>
  <si>
    <t>329990 Ostali nesp. rash.-odg.obrazovni rad - sekcije</t>
  </si>
  <si>
    <t>06967190149</t>
  </si>
  <si>
    <t>Učenički dom Dora Pejačević</t>
  </si>
  <si>
    <t>Ukupno Učenički dom Dora Pejačević</t>
  </si>
  <si>
    <t>93973093488</t>
  </si>
  <si>
    <t>321310 Seminari, savjetovanja i simpoziji</t>
  </si>
  <si>
    <t>Ukupno Lago novo d.o.o.</t>
  </si>
  <si>
    <t>Lago Novo d.o.o.</t>
  </si>
  <si>
    <t>83009942656</t>
  </si>
  <si>
    <t>323222 Usluge tek. i inv. održ. postrojenja i opreme</t>
  </si>
  <si>
    <t>Financijska agencija</t>
  </si>
  <si>
    <t>323891 Naknada za korištenje servisa E-računi</t>
  </si>
  <si>
    <t>Ukupno Financijska agencija</t>
  </si>
  <si>
    <t>Hrvatska pošta d.d.</t>
  </si>
  <si>
    <t>Velika Gorica</t>
  </si>
  <si>
    <t>Ukupno Hrvatska pošta d.d.</t>
  </si>
  <si>
    <t>323130 Poštarina</t>
  </si>
  <si>
    <t>HEP Opskrba d.o.o.</t>
  </si>
  <si>
    <t>Ukupno HEP Opskrba d.o.o.</t>
  </si>
  <si>
    <t>322310 Električna energija</t>
  </si>
  <si>
    <t>RiLoop j.d.o.o.</t>
  </si>
  <si>
    <t>Ičići</t>
  </si>
  <si>
    <t>Ukupno RiLoop j.d.o.o.</t>
  </si>
  <si>
    <t>323890 Ostale računalne usluge-naknada za programe</t>
  </si>
  <si>
    <t>Dokumentit d.o.o.</t>
  </si>
  <si>
    <t>Ukupno Dokumentit d.o.o.</t>
  </si>
  <si>
    <t>323540 Licence</t>
  </si>
  <si>
    <t>Hrvatska radiotelevizija-Zgareb</t>
  </si>
  <si>
    <t>Ukupno Hrvatska radiotelevizija-Zgareb</t>
  </si>
  <si>
    <t>329590 Ostale pristojbe i naknade</t>
  </si>
  <si>
    <t>Vodovod Pula d.o.o.</t>
  </si>
  <si>
    <t>Ukupno Vodovod Pula d.o.o.</t>
  </si>
  <si>
    <t>323410 Opskrba vodom</t>
  </si>
  <si>
    <t>323110 Usluge telefona, telefaksa</t>
  </si>
  <si>
    <t>Grad Pula-Pola</t>
  </si>
  <si>
    <t>Ukupno Grad Pula-Pola</t>
  </si>
  <si>
    <t>Osnovna škola Centar</t>
  </si>
  <si>
    <t>Ukupno Osnovna škola Centar</t>
  </si>
  <si>
    <t>323490 Kanalizacija i slivna vodna naknada</t>
  </si>
  <si>
    <t>Aquamarin d.o.o.</t>
  </si>
  <si>
    <t>Ukupno Aquamarin d.o.o.</t>
  </si>
  <si>
    <t>Croatia osiguranje d.d.</t>
  </si>
  <si>
    <t>329230 Premije osiguranja-zaposleni i treći</t>
  </si>
  <si>
    <t>329220 Premije osiguranja-imovina</t>
  </si>
  <si>
    <t>Ukupno Croatia osiguranje d.d.</t>
  </si>
  <si>
    <t>Hrvatski Telekom d.d.</t>
  </si>
  <si>
    <t>Ukupno Hrvatski Telekom d.d.</t>
  </si>
  <si>
    <t>Fliba d.o.o.</t>
  </si>
  <si>
    <t>Ukupno Fliba d.o.o.</t>
  </si>
  <si>
    <t>Donji Stupnik</t>
  </si>
  <si>
    <t>422590 Ostali instrumenti uređaji i strojevi-kuhinja i praona</t>
  </si>
  <si>
    <t>422121 Uredski namještaj-školski</t>
  </si>
  <si>
    <t>Miracolo d.o.o.</t>
  </si>
  <si>
    <t>Fažana</t>
  </si>
  <si>
    <t>322240 Namirnice-redovna djelatnost</t>
  </si>
  <si>
    <t>Ukupno Miracolo d.o.o.</t>
  </si>
  <si>
    <t>Compari 1</t>
  </si>
  <si>
    <t>GDPR</t>
  </si>
  <si>
    <t>Ukupno Compari 1</t>
  </si>
  <si>
    <t>Interlink -Gastro d.o.o.</t>
  </si>
  <si>
    <t>Ukupno Interlink-Gastro d.o.o.</t>
  </si>
  <si>
    <t>322141 Materijal i sredstva za čišćenje i održavanje</t>
  </si>
  <si>
    <t>322140 Materijal i sredstva za čišćenje i održavanje-redovna djel.</t>
  </si>
  <si>
    <t>Arena Pekara d.o.o.</t>
  </si>
  <si>
    <t>Ukupno Arena Pekara d.o.o.</t>
  </si>
  <si>
    <t>Dukat d.d.</t>
  </si>
  <si>
    <t>Ukupno Dukat d.d.</t>
  </si>
  <si>
    <t>Brionka d.d.</t>
  </si>
  <si>
    <t>Ukupno Brionka d.d.</t>
  </si>
  <si>
    <t>Ugostiteljski obrt Asterix</t>
  </si>
  <si>
    <t>Ukupno Ugostiteljski obrt Asterix</t>
  </si>
  <si>
    <t>Agrokoka Pula d.o.o.</t>
  </si>
  <si>
    <t>Ukupno Agrokoka Pula d.o.o.</t>
  </si>
  <si>
    <t>Klopa i cuga d.o.o.</t>
  </si>
  <si>
    <t>Ukupno Klopa i cuga d.o.o.</t>
  </si>
  <si>
    <t>Rijeka</t>
  </si>
  <si>
    <t>Pro Luking d.o.o.</t>
  </si>
  <si>
    <t>Ukupno Pro Luking d.o.o.</t>
  </si>
  <si>
    <t>Pićan</t>
  </si>
  <si>
    <t>323210 Usluge tekućeg i inv.i održavanja građ. objekata</t>
  </si>
  <si>
    <t>322240 Namirnice-prehrana djelatnika</t>
  </si>
  <si>
    <t>322242 Namirnice-prehrana djelatnika</t>
  </si>
  <si>
    <t>321190 Ostali rashodi za službena putovanja</t>
  </si>
  <si>
    <t>323990 Ostale usluge-Konzumacija gotovih jela i pića učenika</t>
  </si>
  <si>
    <t>Tapess d.o.o.</t>
  </si>
  <si>
    <t>Kastav</t>
  </si>
  <si>
    <t>Ukupno Tapess d.o.o.</t>
  </si>
  <si>
    <t>Giros d.o.o.</t>
  </si>
  <si>
    <t>Ukupno Giros d.o.o.</t>
  </si>
  <si>
    <t>323720 Ugovori o djelu bruto s doprinosima iz i na</t>
  </si>
  <si>
    <t>Salja Sijarić</t>
  </si>
  <si>
    <t>Ukupno Salja Sijarić</t>
  </si>
  <si>
    <t>EX Novo d.o.o.</t>
  </si>
  <si>
    <t>Rovinj</t>
  </si>
  <si>
    <t>Ukupno EX Novo d.o.o.</t>
  </si>
  <si>
    <t>323191 Ostale usuge za komun. i prijevoz-prijevoz učenika</t>
  </si>
  <si>
    <t>343330 Zatezne kamate iz posl. odnosa</t>
  </si>
  <si>
    <t>Bello Consulting j.d.o.o.</t>
  </si>
  <si>
    <t>Varaždinske toplice</t>
  </si>
  <si>
    <t>Ukupno Bello Consulting j.d.o.o.</t>
  </si>
  <si>
    <t>323792 Ostale intelektualne usluge-savjetodavne usluge</t>
  </si>
  <si>
    <t>Nastavni zavod za javno zdravstvo Ist. Žup.</t>
  </si>
  <si>
    <t>323610 Obvezni i preventivni zdrav. pregledi</t>
  </si>
  <si>
    <t>Ukupno Nastavni zavod za javno zdravstvo Ist. Žup.</t>
  </si>
  <si>
    <t>Callidus Grupa d.o.o.</t>
  </si>
  <si>
    <t>Ukupno Callidus Grupa d.o.o.</t>
  </si>
  <si>
    <t>Pevex d.o.o.</t>
  </si>
  <si>
    <t>Sesvete</t>
  </si>
  <si>
    <t>Ukupno Pevex d.o.o.</t>
  </si>
  <si>
    <t>422320 Oprema za održavanje prostorija</t>
  </si>
  <si>
    <t>322421 Materijal za tekuće i inv. održ. postrojenja i opreme</t>
  </si>
  <si>
    <t>Istra sjeme d.o.o.</t>
  </si>
  <si>
    <t>Ukupno Istra sjeme d.o.o.</t>
  </si>
  <si>
    <t>322440 Ostali materijal i dijelovi za tekuće i inv. održavanje</t>
  </si>
  <si>
    <t>Udruga hrvatskih srednjoškolskih ravnatelja</t>
  </si>
  <si>
    <t>Ukupno Udruga hrvatskih srednjoškolskih ravnatelja</t>
  </si>
  <si>
    <t>Pajo d.o.o.</t>
  </si>
  <si>
    <t>322110 Uredski materijal</t>
  </si>
  <si>
    <t>Ukupno Pajo d.o.o.</t>
  </si>
  <si>
    <t>323212 Usluge tekućeg i inv.i održavanja građ. objekata-dec.</t>
  </si>
  <si>
    <t>Elektronika</t>
  </si>
  <si>
    <t>Ukupno Elektronika</t>
  </si>
  <si>
    <t>322111 Uredski materijal-toneri</t>
  </si>
  <si>
    <t>Technic team d.o.o.</t>
  </si>
  <si>
    <t>Galižana</t>
  </si>
  <si>
    <t>Ukupno Technic team d.o.o.</t>
  </si>
  <si>
    <t>LEDO plus d.o.o.</t>
  </si>
  <si>
    <t>Ukupno LEDO plus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</si>
</sst>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4" fontId="0" fillId="2" borderId="2" xfId="0" applyNumberFormat="1" applyFill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1" fillId="0" borderId="5" xfId="0" applyNumberFormat="1" applyFont="1" applyBorder="1" applyAlignment="1">
      <alignment horizontal="center"/>
    </xf>
    <xf numFmtId="4" fontId="0" fillId="0" borderId="0" xfId="0" applyNumberFormat="1"/>
    <xf numFmtId="0" fontId="0" fillId="0" borderId="21" xfId="0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4" fontId="0" fillId="0" borderId="2" xfId="0" applyNumberFormat="1" applyFill="1" applyBorder="1" applyAlignment="1">
      <alignment horizontal="center"/>
    </xf>
    <xf numFmtId="2" fontId="0" fillId="0" borderId="2" xfId="0" applyNumberFormat="1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243"/>
  <sheetViews>
    <sheetView tabSelected="1" topLeftCell="A158" zoomScaleNormal="100" workbookViewId="0">
      <selection activeCell="E193" sqref="E193"/>
    </sheetView>
  </sheetViews>
  <sheetFormatPr defaultRowHeight="15" x14ac:dyDescent="0.25"/>
  <cols>
    <col min="1" max="1" width="4.28515625" customWidth="1"/>
    <col min="2" max="2" width="46.7109375" customWidth="1"/>
    <col min="3" max="3" width="59.85546875" customWidth="1"/>
    <col min="4" max="4" width="19.85546875" customWidth="1"/>
    <col min="5" max="5" width="28.28515625" customWidth="1"/>
    <col min="6" max="6" width="61.28515625" customWidth="1"/>
  </cols>
  <sheetData>
    <row r="2" spans="2:6" x14ac:dyDescent="0.25">
      <c r="B2" s="5" t="s">
        <v>0</v>
      </c>
    </row>
    <row r="3" spans="2:6" x14ac:dyDescent="0.25">
      <c r="B3" s="5" t="s">
        <v>1</v>
      </c>
    </row>
    <row r="4" spans="2:6" x14ac:dyDescent="0.25">
      <c r="B4" s="5" t="s">
        <v>2</v>
      </c>
    </row>
    <row r="5" spans="2:6" ht="15.75" thickBot="1" x14ac:dyDescent="0.3">
      <c r="B5" s="5" t="s">
        <v>3</v>
      </c>
    </row>
    <row r="6" spans="2:6" ht="21" x14ac:dyDescent="0.35">
      <c r="B6" s="33" t="s">
        <v>16</v>
      </c>
      <c r="C6" s="34"/>
      <c r="D6" s="34"/>
      <c r="E6" s="34"/>
      <c r="F6" s="35"/>
    </row>
    <row r="7" spans="2:6" ht="15.75" x14ac:dyDescent="0.25">
      <c r="B7" s="36" t="s">
        <v>9</v>
      </c>
      <c r="C7" s="37"/>
      <c r="D7" s="37"/>
      <c r="E7" s="37"/>
      <c r="F7" s="38"/>
    </row>
    <row r="8" spans="2:6" x14ac:dyDescent="0.25">
      <c r="B8" s="11" t="s">
        <v>4</v>
      </c>
      <c r="C8" s="12" t="s">
        <v>5</v>
      </c>
      <c r="D8" s="12" t="s">
        <v>6</v>
      </c>
      <c r="E8" s="12" t="s">
        <v>7</v>
      </c>
      <c r="F8" s="13" t="s">
        <v>8</v>
      </c>
    </row>
    <row r="9" spans="2:6" x14ac:dyDescent="0.25">
      <c r="B9" s="1" t="s">
        <v>21</v>
      </c>
      <c r="C9" s="6">
        <v>41317489366</v>
      </c>
      <c r="D9" s="6" t="s">
        <v>22</v>
      </c>
      <c r="E9" s="29">
        <v>282.04000000000002</v>
      </c>
      <c r="F9" s="7" t="s">
        <v>23</v>
      </c>
    </row>
    <row r="10" spans="2:6" x14ac:dyDescent="0.25">
      <c r="B10" s="1" t="s">
        <v>21</v>
      </c>
      <c r="C10" s="6">
        <v>41317489366</v>
      </c>
      <c r="D10" s="6" t="s">
        <v>22</v>
      </c>
      <c r="E10" s="29">
        <v>2103.2199999999998</v>
      </c>
      <c r="F10" s="7" t="s">
        <v>23</v>
      </c>
    </row>
    <row r="11" spans="2:6" x14ac:dyDescent="0.25">
      <c r="B11" s="1" t="s">
        <v>21</v>
      </c>
      <c r="C11" s="6">
        <v>41317489366</v>
      </c>
      <c r="D11" s="6" t="s">
        <v>22</v>
      </c>
      <c r="E11" s="29">
        <v>2366.36</v>
      </c>
      <c r="F11" s="7" t="s">
        <v>23</v>
      </c>
    </row>
    <row r="12" spans="2:6" x14ac:dyDescent="0.25">
      <c r="B12" s="1" t="s">
        <v>21</v>
      </c>
      <c r="C12" s="6">
        <v>41317489366</v>
      </c>
      <c r="D12" s="6" t="s">
        <v>22</v>
      </c>
      <c r="E12" s="29">
        <v>323.44</v>
      </c>
      <c r="F12" s="7" t="s">
        <v>23</v>
      </c>
    </row>
    <row r="13" spans="2:6" x14ac:dyDescent="0.25">
      <c r="B13" s="8" t="s">
        <v>24</v>
      </c>
      <c r="C13" s="9"/>
      <c r="D13" s="9"/>
      <c r="E13" s="20">
        <f>SUM(E9:E12)</f>
        <v>5075.0599999999995</v>
      </c>
      <c r="F13" s="10"/>
    </row>
    <row r="14" spans="2:6" x14ac:dyDescent="0.25">
      <c r="B14" s="1" t="s">
        <v>29</v>
      </c>
      <c r="C14" s="6">
        <v>78690292218</v>
      </c>
      <c r="D14" s="6" t="s">
        <v>31</v>
      </c>
      <c r="E14" s="30">
        <v>74.099999999999994</v>
      </c>
      <c r="F14" s="7" t="s">
        <v>32</v>
      </c>
    </row>
    <row r="15" spans="2:6" x14ac:dyDescent="0.25">
      <c r="B15" s="8" t="s">
        <v>30</v>
      </c>
      <c r="C15" s="9"/>
      <c r="D15" s="9"/>
      <c r="E15" s="18">
        <v>74.099999999999994</v>
      </c>
      <c r="F15" s="10"/>
    </row>
    <row r="16" spans="2:6" x14ac:dyDescent="0.25">
      <c r="B16" s="1" t="s">
        <v>33</v>
      </c>
      <c r="C16" s="6">
        <v>65108161741</v>
      </c>
      <c r="D16" s="6" t="s">
        <v>31</v>
      </c>
      <c r="E16" s="30">
        <v>215</v>
      </c>
      <c r="F16" s="7" t="s">
        <v>35</v>
      </c>
    </row>
    <row r="17" spans="2:6" x14ac:dyDescent="0.25">
      <c r="B17" s="8" t="s">
        <v>34</v>
      </c>
      <c r="C17" s="9"/>
      <c r="D17" s="9"/>
      <c r="E17" s="18">
        <v>215</v>
      </c>
      <c r="F17" s="10"/>
    </row>
    <row r="18" spans="2:6" x14ac:dyDescent="0.25">
      <c r="B18" s="1" t="s">
        <v>36</v>
      </c>
      <c r="C18" s="6">
        <v>52508873833</v>
      </c>
      <c r="D18" s="6" t="s">
        <v>37</v>
      </c>
      <c r="E18" s="30">
        <v>112.51</v>
      </c>
      <c r="F18" s="7" t="s">
        <v>38</v>
      </c>
    </row>
    <row r="19" spans="2:6" x14ac:dyDescent="0.25">
      <c r="B19" s="8" t="s">
        <v>39</v>
      </c>
      <c r="C19" s="9"/>
      <c r="D19" s="9"/>
      <c r="E19" s="18">
        <v>112.51</v>
      </c>
      <c r="F19" s="10"/>
    </row>
    <row r="20" spans="2:6" x14ac:dyDescent="0.25">
      <c r="B20" s="1" t="s">
        <v>40</v>
      </c>
      <c r="C20" s="6">
        <v>83718300522</v>
      </c>
      <c r="D20" s="6" t="s">
        <v>26</v>
      </c>
      <c r="E20" s="29">
        <v>180</v>
      </c>
      <c r="F20" s="7" t="s">
        <v>41</v>
      </c>
    </row>
    <row r="21" spans="2:6" x14ac:dyDescent="0.25">
      <c r="B21" s="8" t="s">
        <v>42</v>
      </c>
      <c r="C21" s="9"/>
      <c r="D21" s="9"/>
      <c r="E21" s="20">
        <v>180</v>
      </c>
      <c r="F21" s="10"/>
    </row>
    <row r="22" spans="2:6" x14ac:dyDescent="0.25">
      <c r="B22" s="1" t="s">
        <v>43</v>
      </c>
      <c r="C22" s="6">
        <v>60174672203</v>
      </c>
      <c r="D22" s="6" t="s">
        <v>44</v>
      </c>
      <c r="E22" s="29">
        <v>305.39999999999998</v>
      </c>
      <c r="F22" s="7" t="s">
        <v>46</v>
      </c>
    </row>
    <row r="23" spans="2:6" x14ac:dyDescent="0.25">
      <c r="B23" s="8" t="s">
        <v>45</v>
      </c>
      <c r="C23" s="9"/>
      <c r="D23" s="9"/>
      <c r="E23" s="20">
        <v>305.39999999999998</v>
      </c>
      <c r="F23" s="10"/>
    </row>
    <row r="24" spans="2:6" x14ac:dyDescent="0.25">
      <c r="B24" s="1" t="s">
        <v>47</v>
      </c>
      <c r="C24" s="6">
        <v>24802570384</v>
      </c>
      <c r="D24" s="6" t="s">
        <v>49</v>
      </c>
      <c r="E24" s="29">
        <v>334.5</v>
      </c>
      <c r="F24" s="7" t="s">
        <v>46</v>
      </c>
    </row>
    <row r="25" spans="2:6" x14ac:dyDescent="0.25">
      <c r="B25" s="8" t="s">
        <v>48</v>
      </c>
      <c r="C25" s="9"/>
      <c r="D25" s="9"/>
      <c r="E25" s="20">
        <v>334.5</v>
      </c>
      <c r="F25" s="10"/>
    </row>
    <row r="26" spans="2:6" x14ac:dyDescent="0.25">
      <c r="B26" s="1" t="s">
        <v>50</v>
      </c>
      <c r="C26" s="6">
        <v>11294943436</v>
      </c>
      <c r="D26" s="6" t="s">
        <v>31</v>
      </c>
      <c r="E26" s="30">
        <v>185.2</v>
      </c>
      <c r="F26" s="7" t="s">
        <v>52</v>
      </c>
    </row>
    <row r="27" spans="2:6" x14ac:dyDescent="0.25">
      <c r="B27" s="1" t="s">
        <v>50</v>
      </c>
      <c r="C27" s="6">
        <v>11294943436</v>
      </c>
      <c r="D27" s="6" t="s">
        <v>31</v>
      </c>
      <c r="E27" s="17">
        <v>171.94</v>
      </c>
      <c r="F27" s="7" t="s">
        <v>52</v>
      </c>
    </row>
    <row r="28" spans="2:6" x14ac:dyDescent="0.25">
      <c r="B28" s="8" t="s">
        <v>51</v>
      </c>
      <c r="C28" s="9"/>
      <c r="D28" s="9"/>
      <c r="E28" s="18">
        <f>SUM(E26:E27)</f>
        <v>357.14</v>
      </c>
      <c r="F28" s="10"/>
    </row>
    <row r="29" spans="2:6" x14ac:dyDescent="0.25">
      <c r="B29" s="1" t="s">
        <v>53</v>
      </c>
      <c r="C29" s="27" t="s">
        <v>57</v>
      </c>
      <c r="D29" s="6" t="s">
        <v>55</v>
      </c>
      <c r="E29" s="29">
        <v>136.5</v>
      </c>
      <c r="F29" s="7" t="s">
        <v>56</v>
      </c>
    </row>
    <row r="30" spans="2:6" x14ac:dyDescent="0.25">
      <c r="B30" s="8" t="s">
        <v>54</v>
      </c>
      <c r="C30" s="9"/>
      <c r="D30" s="9"/>
      <c r="E30" s="20">
        <v>136.5</v>
      </c>
      <c r="F30" s="10"/>
    </row>
    <row r="31" spans="2:6" x14ac:dyDescent="0.25">
      <c r="B31" s="1" t="s">
        <v>58</v>
      </c>
      <c r="C31" s="27" t="s">
        <v>60</v>
      </c>
      <c r="D31" s="6" t="s">
        <v>26</v>
      </c>
      <c r="E31" s="29">
        <v>250</v>
      </c>
      <c r="F31" s="7" t="s">
        <v>61</v>
      </c>
    </row>
    <row r="32" spans="2:6" x14ac:dyDescent="0.25">
      <c r="B32" s="8" t="s">
        <v>59</v>
      </c>
      <c r="C32" s="9"/>
      <c r="D32" s="9"/>
      <c r="E32" s="20">
        <v>250</v>
      </c>
      <c r="F32" s="10"/>
    </row>
    <row r="33" spans="2:6" x14ac:dyDescent="0.25">
      <c r="B33" s="1" t="s">
        <v>63</v>
      </c>
      <c r="C33" s="27" t="s">
        <v>64</v>
      </c>
      <c r="D33" s="6" t="s">
        <v>31</v>
      </c>
      <c r="E33" s="29">
        <v>250</v>
      </c>
      <c r="F33" s="7" t="s">
        <v>65</v>
      </c>
    </row>
    <row r="34" spans="2:6" x14ac:dyDescent="0.25">
      <c r="B34" s="8" t="s">
        <v>62</v>
      </c>
      <c r="C34" s="9"/>
      <c r="D34" s="9"/>
      <c r="E34" s="20">
        <v>250</v>
      </c>
      <c r="F34" s="10"/>
    </row>
    <row r="35" spans="2:6" x14ac:dyDescent="0.25">
      <c r="B35" s="1" t="s">
        <v>66</v>
      </c>
      <c r="C35" s="6">
        <v>85821130368</v>
      </c>
      <c r="D35" s="6" t="s">
        <v>26</v>
      </c>
      <c r="E35" s="29">
        <v>3.99</v>
      </c>
      <c r="F35" s="7" t="s">
        <v>67</v>
      </c>
    </row>
    <row r="36" spans="2:6" x14ac:dyDescent="0.25">
      <c r="B36" s="1" t="s">
        <v>66</v>
      </c>
      <c r="C36" s="6">
        <v>85821130368</v>
      </c>
      <c r="D36" s="6" t="s">
        <v>26</v>
      </c>
      <c r="E36" s="19">
        <v>64.7</v>
      </c>
      <c r="F36" s="7" t="s">
        <v>67</v>
      </c>
    </row>
    <row r="37" spans="2:6" x14ac:dyDescent="0.25">
      <c r="B37" s="1" t="s">
        <v>66</v>
      </c>
      <c r="C37" s="6">
        <v>85821130368</v>
      </c>
      <c r="D37" s="6" t="s">
        <v>26</v>
      </c>
      <c r="E37" s="19">
        <v>64.7</v>
      </c>
      <c r="F37" s="7" t="s">
        <v>67</v>
      </c>
    </row>
    <row r="38" spans="2:6" x14ac:dyDescent="0.25">
      <c r="B38" s="1" t="s">
        <v>66</v>
      </c>
      <c r="C38" s="6">
        <v>85821130368</v>
      </c>
      <c r="D38" s="6" t="s">
        <v>26</v>
      </c>
      <c r="E38" s="19">
        <v>3.99</v>
      </c>
      <c r="F38" s="7" t="s">
        <v>67</v>
      </c>
    </row>
    <row r="39" spans="2:6" x14ac:dyDescent="0.25">
      <c r="B39" s="8" t="s">
        <v>68</v>
      </c>
      <c r="C39" s="9"/>
      <c r="D39" s="9"/>
      <c r="E39" s="20">
        <f>SUM(E35:E38)</f>
        <v>137.38</v>
      </c>
      <c r="F39" s="10"/>
    </row>
    <row r="40" spans="2:6" x14ac:dyDescent="0.25">
      <c r="B40" s="1" t="s">
        <v>69</v>
      </c>
      <c r="C40" s="6">
        <v>87311810356</v>
      </c>
      <c r="D40" s="6" t="s">
        <v>70</v>
      </c>
      <c r="E40" s="29">
        <v>26.22</v>
      </c>
      <c r="F40" s="7" t="s">
        <v>72</v>
      </c>
    </row>
    <row r="41" spans="2:6" x14ac:dyDescent="0.25">
      <c r="B41" s="1" t="s">
        <v>69</v>
      </c>
      <c r="C41" s="6">
        <v>87311810356</v>
      </c>
      <c r="D41" s="6" t="s">
        <v>70</v>
      </c>
      <c r="E41" s="19">
        <v>17.440000000000001</v>
      </c>
      <c r="F41" s="7" t="s">
        <v>72</v>
      </c>
    </row>
    <row r="42" spans="2:6" x14ac:dyDescent="0.25">
      <c r="B42" s="8" t="s">
        <v>71</v>
      </c>
      <c r="C42" s="9"/>
      <c r="D42" s="9"/>
      <c r="E42" s="20">
        <f>SUM(E40:E41)</f>
        <v>43.66</v>
      </c>
      <c r="F42" s="10"/>
    </row>
    <row r="43" spans="2:6" x14ac:dyDescent="0.25">
      <c r="B43" s="1" t="s">
        <v>73</v>
      </c>
      <c r="C43" s="6">
        <v>63073332379</v>
      </c>
      <c r="D43" s="6" t="s">
        <v>26</v>
      </c>
      <c r="E43" s="29">
        <v>1377.76</v>
      </c>
      <c r="F43" s="7" t="s">
        <v>75</v>
      </c>
    </row>
    <row r="44" spans="2:6" x14ac:dyDescent="0.25">
      <c r="B44" s="1" t="s">
        <v>73</v>
      </c>
      <c r="C44" s="6">
        <v>63073332379</v>
      </c>
      <c r="D44" s="6" t="s">
        <v>26</v>
      </c>
      <c r="E44" s="19">
        <v>1209.8</v>
      </c>
      <c r="F44" s="7" t="s">
        <v>75</v>
      </c>
    </row>
    <row r="45" spans="2:6" x14ac:dyDescent="0.25">
      <c r="B45" s="8" t="s">
        <v>74</v>
      </c>
      <c r="C45" s="9"/>
      <c r="D45" s="9"/>
      <c r="E45" s="20">
        <f>SUM(E43:E44)</f>
        <v>2587.56</v>
      </c>
      <c r="F45" s="10"/>
    </row>
    <row r="46" spans="2:6" x14ac:dyDescent="0.25">
      <c r="B46" s="1" t="s">
        <v>76</v>
      </c>
      <c r="C46" s="6">
        <v>10133376712</v>
      </c>
      <c r="D46" s="6" t="s">
        <v>77</v>
      </c>
      <c r="E46" s="29">
        <v>40</v>
      </c>
      <c r="F46" s="7" t="s">
        <v>79</v>
      </c>
    </row>
    <row r="47" spans="2:6" x14ac:dyDescent="0.25">
      <c r="B47" s="1" t="s">
        <v>76</v>
      </c>
      <c r="C47" s="6">
        <v>10133376712</v>
      </c>
      <c r="D47" s="6" t="s">
        <v>77</v>
      </c>
      <c r="E47" s="29">
        <v>40</v>
      </c>
      <c r="F47" s="7" t="s">
        <v>79</v>
      </c>
    </row>
    <row r="48" spans="2:6" x14ac:dyDescent="0.25">
      <c r="B48" s="8" t="s">
        <v>78</v>
      </c>
      <c r="C48" s="9"/>
      <c r="D48" s="9"/>
      <c r="E48" s="20">
        <v>80</v>
      </c>
      <c r="F48" s="10"/>
    </row>
    <row r="49" spans="2:6" x14ac:dyDescent="0.25">
      <c r="B49" s="1" t="s">
        <v>80</v>
      </c>
      <c r="C49" s="6">
        <v>45392055435</v>
      </c>
      <c r="D49" s="6" t="s">
        <v>26</v>
      </c>
      <c r="E49" s="29">
        <v>2156.31</v>
      </c>
      <c r="F49" s="7" t="s">
        <v>82</v>
      </c>
    </row>
    <row r="50" spans="2:6" x14ac:dyDescent="0.25">
      <c r="B50" s="8" t="s">
        <v>81</v>
      </c>
      <c r="C50" s="9"/>
      <c r="D50" s="9"/>
      <c r="E50" s="20">
        <v>2156.31</v>
      </c>
      <c r="F50" s="10"/>
    </row>
    <row r="51" spans="2:6" x14ac:dyDescent="0.25">
      <c r="B51" s="1" t="s">
        <v>83</v>
      </c>
      <c r="C51" s="6">
        <v>68419124305</v>
      </c>
      <c r="D51" s="6" t="s">
        <v>26</v>
      </c>
      <c r="E51" s="29">
        <v>31.86</v>
      </c>
      <c r="F51" s="7" t="s">
        <v>85</v>
      </c>
    </row>
    <row r="52" spans="2:6" x14ac:dyDescent="0.25">
      <c r="B52" s="1" t="s">
        <v>83</v>
      </c>
      <c r="C52" s="6">
        <v>68419124305</v>
      </c>
      <c r="D52" s="6" t="s">
        <v>26</v>
      </c>
      <c r="E52" s="29">
        <v>31.86</v>
      </c>
      <c r="F52" s="7" t="s">
        <v>85</v>
      </c>
    </row>
    <row r="53" spans="2:6" x14ac:dyDescent="0.25">
      <c r="B53" s="8" t="s">
        <v>84</v>
      </c>
      <c r="C53" s="9"/>
      <c r="D53" s="9"/>
      <c r="E53" s="20">
        <f>SUM(E51:E52)</f>
        <v>63.72</v>
      </c>
      <c r="F53" s="10"/>
    </row>
    <row r="54" spans="2:6" x14ac:dyDescent="0.25">
      <c r="B54" s="1" t="s">
        <v>86</v>
      </c>
      <c r="C54" s="6">
        <v>19798348108</v>
      </c>
      <c r="D54" s="6" t="s">
        <v>31</v>
      </c>
      <c r="E54" s="32">
        <v>468.21</v>
      </c>
      <c r="F54" s="7" t="s">
        <v>88</v>
      </c>
    </row>
    <row r="55" spans="2:6" x14ac:dyDescent="0.25">
      <c r="B55" s="1" t="s">
        <v>86</v>
      </c>
      <c r="C55" s="6">
        <v>19798348108</v>
      </c>
      <c r="D55" s="6" t="s">
        <v>31</v>
      </c>
      <c r="E55" s="30">
        <v>729.9</v>
      </c>
      <c r="F55" s="7" t="s">
        <v>88</v>
      </c>
    </row>
    <row r="56" spans="2:6" x14ac:dyDescent="0.25">
      <c r="B56" s="8" t="s">
        <v>87</v>
      </c>
      <c r="C56" s="9"/>
      <c r="D56" s="9"/>
      <c r="E56" s="20">
        <f>SUM(E54:E55)</f>
        <v>1198.1099999999999</v>
      </c>
      <c r="F56" s="10"/>
    </row>
    <row r="57" spans="2:6" x14ac:dyDescent="0.25">
      <c r="B57" s="1" t="s">
        <v>25</v>
      </c>
      <c r="C57" s="6">
        <v>70133616033</v>
      </c>
      <c r="D57" s="6" t="s">
        <v>26</v>
      </c>
      <c r="E57" s="30">
        <v>135.37</v>
      </c>
      <c r="F57" s="7" t="s">
        <v>89</v>
      </c>
    </row>
    <row r="58" spans="2:6" x14ac:dyDescent="0.25">
      <c r="B58" s="1" t="s">
        <v>25</v>
      </c>
      <c r="C58" s="6">
        <v>70133616033</v>
      </c>
      <c r="D58" s="6" t="s">
        <v>26</v>
      </c>
      <c r="E58" s="17">
        <v>131.41</v>
      </c>
      <c r="F58" s="7" t="s">
        <v>89</v>
      </c>
    </row>
    <row r="59" spans="2:6" x14ac:dyDescent="0.25">
      <c r="B59" s="8" t="s">
        <v>28</v>
      </c>
      <c r="C59" s="9"/>
      <c r="D59" s="9"/>
      <c r="E59" s="18">
        <f>SUM(E57:E58)</f>
        <v>266.77999999999997</v>
      </c>
      <c r="F59" s="10"/>
    </row>
    <row r="60" spans="2:6" x14ac:dyDescent="0.25">
      <c r="B60" s="1" t="s">
        <v>92</v>
      </c>
      <c r="C60" s="6">
        <v>88890785871</v>
      </c>
      <c r="D60" s="6" t="s">
        <v>31</v>
      </c>
      <c r="E60" s="29">
        <v>49.5</v>
      </c>
      <c r="F60" s="7" t="s">
        <v>56</v>
      </c>
    </row>
    <row r="61" spans="2:6" x14ac:dyDescent="0.25">
      <c r="B61" s="8" t="s">
        <v>93</v>
      </c>
      <c r="C61" s="9"/>
      <c r="D61" s="9"/>
      <c r="E61" s="20">
        <f>SUM(E60:E60)</f>
        <v>49.5</v>
      </c>
      <c r="F61" s="10"/>
    </row>
    <row r="62" spans="2:6" x14ac:dyDescent="0.25">
      <c r="B62" s="1" t="s">
        <v>90</v>
      </c>
      <c r="C62" s="6">
        <v>79517841355</v>
      </c>
      <c r="D62" s="6" t="s">
        <v>31</v>
      </c>
      <c r="E62" s="29">
        <v>55.55</v>
      </c>
      <c r="F62" s="7" t="s">
        <v>94</v>
      </c>
    </row>
    <row r="63" spans="2:6" x14ac:dyDescent="0.25">
      <c r="B63" s="1" t="s">
        <v>90</v>
      </c>
      <c r="C63" s="6">
        <v>79517841355</v>
      </c>
      <c r="D63" s="6" t="s">
        <v>31</v>
      </c>
      <c r="E63" s="19">
        <v>55.55</v>
      </c>
      <c r="F63" s="7" t="s">
        <v>94</v>
      </c>
    </row>
    <row r="64" spans="2:6" x14ac:dyDescent="0.25">
      <c r="B64" s="1" t="s">
        <v>90</v>
      </c>
      <c r="C64" s="6">
        <v>79517841355</v>
      </c>
      <c r="D64" s="6" t="s">
        <v>31</v>
      </c>
      <c r="E64" s="19">
        <v>0.24</v>
      </c>
      <c r="F64" s="7" t="s">
        <v>152</v>
      </c>
    </row>
    <row r="65" spans="2:6" x14ac:dyDescent="0.25">
      <c r="B65" s="8" t="s">
        <v>91</v>
      </c>
      <c r="C65" s="9"/>
      <c r="D65" s="9"/>
      <c r="E65" s="20">
        <f>SUM(E62:E64)</f>
        <v>111.33999999999999</v>
      </c>
      <c r="F65" s="10"/>
    </row>
    <row r="66" spans="2:6" x14ac:dyDescent="0.25">
      <c r="B66" s="1" t="s">
        <v>95</v>
      </c>
      <c r="C66" s="6">
        <v>29567606461</v>
      </c>
      <c r="D66" s="6" t="s">
        <v>31</v>
      </c>
      <c r="E66" s="29">
        <v>15.63</v>
      </c>
      <c r="F66" s="7" t="s">
        <v>56</v>
      </c>
    </row>
    <row r="67" spans="2:6" x14ac:dyDescent="0.25">
      <c r="B67" s="8" t="s">
        <v>96</v>
      </c>
      <c r="C67" s="9"/>
      <c r="D67" s="9"/>
      <c r="E67" s="20">
        <f>SUM(E66:E66)</f>
        <v>15.63</v>
      </c>
      <c r="F67" s="10"/>
    </row>
    <row r="68" spans="2:6" x14ac:dyDescent="0.25">
      <c r="B68" s="1" t="s">
        <v>97</v>
      </c>
      <c r="C68" s="6">
        <v>26187994862</v>
      </c>
      <c r="D68" s="6" t="s">
        <v>26</v>
      </c>
      <c r="E68" s="29">
        <v>40.56</v>
      </c>
      <c r="F68" s="7" t="s">
        <v>98</v>
      </c>
    </row>
    <row r="69" spans="2:6" x14ac:dyDescent="0.25">
      <c r="B69" s="1" t="s">
        <v>97</v>
      </c>
      <c r="C69" s="6">
        <v>26187994862</v>
      </c>
      <c r="D69" s="6" t="s">
        <v>26</v>
      </c>
      <c r="E69" s="29">
        <v>60.51</v>
      </c>
      <c r="F69" s="7" t="s">
        <v>98</v>
      </c>
    </row>
    <row r="70" spans="2:6" x14ac:dyDescent="0.25">
      <c r="B70" s="1"/>
      <c r="C70" s="6"/>
      <c r="D70" s="6"/>
      <c r="E70" s="29">
        <v>94.37</v>
      </c>
      <c r="F70" s="7" t="s">
        <v>99</v>
      </c>
    </row>
    <row r="71" spans="2:6" x14ac:dyDescent="0.25">
      <c r="B71" s="8" t="s">
        <v>100</v>
      </c>
      <c r="C71" s="9"/>
      <c r="D71" s="9"/>
      <c r="E71" s="18">
        <f>SUM(E68:E70)</f>
        <v>195.44</v>
      </c>
      <c r="F71" s="10"/>
    </row>
    <row r="72" spans="2:6" x14ac:dyDescent="0.25">
      <c r="B72" s="1" t="s">
        <v>101</v>
      </c>
      <c r="C72" s="6">
        <v>81793146560</v>
      </c>
      <c r="D72" s="6" t="s">
        <v>26</v>
      </c>
      <c r="E72" s="29">
        <v>41.6</v>
      </c>
      <c r="F72" s="7" t="s">
        <v>89</v>
      </c>
    </row>
    <row r="73" spans="2:6" x14ac:dyDescent="0.25">
      <c r="B73" s="8" t="s">
        <v>102</v>
      </c>
      <c r="C73" s="9"/>
      <c r="D73" s="9"/>
      <c r="E73" s="20">
        <v>41.6</v>
      </c>
      <c r="F73" s="10"/>
    </row>
    <row r="74" spans="2:6" x14ac:dyDescent="0.25">
      <c r="B74" s="1" t="s">
        <v>103</v>
      </c>
      <c r="C74" s="6">
        <v>30777726033</v>
      </c>
      <c r="D74" s="6" t="s">
        <v>105</v>
      </c>
      <c r="E74" s="29">
        <v>1033.96</v>
      </c>
      <c r="F74" s="7" t="s">
        <v>106</v>
      </c>
    </row>
    <row r="75" spans="2:6" x14ac:dyDescent="0.25">
      <c r="B75" s="1"/>
      <c r="C75" s="6"/>
      <c r="D75" s="6"/>
      <c r="E75" s="29">
        <v>305.8</v>
      </c>
      <c r="F75" s="7" t="s">
        <v>107</v>
      </c>
    </row>
    <row r="76" spans="2:6" x14ac:dyDescent="0.25">
      <c r="B76" s="1" t="s">
        <v>103</v>
      </c>
      <c r="C76" s="6">
        <v>30777726033</v>
      </c>
      <c r="D76" s="6" t="s">
        <v>105</v>
      </c>
      <c r="E76" s="29">
        <v>1395.48</v>
      </c>
      <c r="F76" s="7" t="s">
        <v>107</v>
      </c>
    </row>
    <row r="77" spans="2:6" x14ac:dyDescent="0.25">
      <c r="B77" s="8" t="s">
        <v>104</v>
      </c>
      <c r="C77" s="9"/>
      <c r="D77" s="9"/>
      <c r="E77" s="20">
        <f>SUM(E74:E76)</f>
        <v>2735.24</v>
      </c>
      <c r="F77" s="10"/>
    </row>
    <row r="78" spans="2:6" x14ac:dyDescent="0.25">
      <c r="B78" s="1" t="s">
        <v>108</v>
      </c>
      <c r="C78" s="6">
        <v>31940907240</v>
      </c>
      <c r="D78" s="6" t="s">
        <v>109</v>
      </c>
      <c r="E78" s="29">
        <v>163.66999999999999</v>
      </c>
      <c r="F78" s="7" t="s">
        <v>110</v>
      </c>
    </row>
    <row r="79" spans="2:6" x14ac:dyDescent="0.25">
      <c r="B79" s="1" t="s">
        <v>108</v>
      </c>
      <c r="C79" s="6">
        <v>31940907240</v>
      </c>
      <c r="D79" s="6" t="s">
        <v>109</v>
      </c>
      <c r="E79" s="29">
        <v>107.3</v>
      </c>
      <c r="F79" s="7" t="s">
        <v>110</v>
      </c>
    </row>
    <row r="80" spans="2:6" x14ac:dyDescent="0.25">
      <c r="B80" s="1" t="s">
        <v>108</v>
      </c>
      <c r="C80" s="6">
        <v>31940907240</v>
      </c>
      <c r="D80" s="6" t="s">
        <v>109</v>
      </c>
      <c r="E80" s="29">
        <v>296.61</v>
      </c>
      <c r="F80" s="7" t="s">
        <v>110</v>
      </c>
    </row>
    <row r="81" spans="2:6" x14ac:dyDescent="0.25">
      <c r="B81" s="1" t="s">
        <v>108</v>
      </c>
      <c r="C81" s="6">
        <v>31940907240</v>
      </c>
      <c r="D81" s="6" t="s">
        <v>109</v>
      </c>
      <c r="E81" s="29">
        <v>189.34</v>
      </c>
      <c r="F81" s="7" t="s">
        <v>110</v>
      </c>
    </row>
    <row r="82" spans="2:6" x14ac:dyDescent="0.25">
      <c r="B82" s="1" t="s">
        <v>108</v>
      </c>
      <c r="C82" s="6">
        <v>31940907240</v>
      </c>
      <c r="D82" s="6" t="s">
        <v>109</v>
      </c>
      <c r="E82" s="29">
        <v>119.78</v>
      </c>
      <c r="F82" s="7" t="s">
        <v>110</v>
      </c>
    </row>
    <row r="83" spans="2:6" x14ac:dyDescent="0.25">
      <c r="B83" s="1" t="s">
        <v>108</v>
      </c>
      <c r="C83" s="6">
        <v>31940907240</v>
      </c>
      <c r="D83" s="6" t="s">
        <v>109</v>
      </c>
      <c r="E83" s="29">
        <v>189.3</v>
      </c>
      <c r="F83" s="7" t="s">
        <v>110</v>
      </c>
    </row>
    <row r="84" spans="2:6" x14ac:dyDescent="0.25">
      <c r="B84" s="1" t="s">
        <v>108</v>
      </c>
      <c r="C84" s="6">
        <v>31940907240</v>
      </c>
      <c r="D84" s="6" t="s">
        <v>109</v>
      </c>
      <c r="E84" s="29">
        <v>132</v>
      </c>
      <c r="F84" s="7" t="s">
        <v>137</v>
      </c>
    </row>
    <row r="85" spans="2:6" x14ac:dyDescent="0.25">
      <c r="B85" s="1" t="s">
        <v>108</v>
      </c>
      <c r="C85" s="6">
        <v>31940907240</v>
      </c>
      <c r="D85" s="6" t="s">
        <v>109</v>
      </c>
      <c r="E85" s="29">
        <v>229.22</v>
      </c>
      <c r="F85" s="7" t="s">
        <v>136</v>
      </c>
    </row>
    <row r="86" spans="2:6" x14ac:dyDescent="0.25">
      <c r="B86" s="1" t="s">
        <v>108</v>
      </c>
      <c r="C86" s="6">
        <v>31940907240</v>
      </c>
      <c r="D86" s="6" t="s">
        <v>109</v>
      </c>
      <c r="E86" s="29">
        <v>503.92</v>
      </c>
      <c r="F86" s="7" t="s">
        <v>110</v>
      </c>
    </row>
    <row r="87" spans="2:6" x14ac:dyDescent="0.25">
      <c r="B87" s="1" t="s">
        <v>108</v>
      </c>
      <c r="C87" s="6">
        <v>31940907240</v>
      </c>
      <c r="D87" s="6" t="s">
        <v>109</v>
      </c>
      <c r="E87" s="29">
        <v>232.44</v>
      </c>
      <c r="F87" s="7" t="s">
        <v>110</v>
      </c>
    </row>
    <row r="88" spans="2:6" x14ac:dyDescent="0.25">
      <c r="B88" s="1" t="s">
        <v>108</v>
      </c>
      <c r="C88" s="6">
        <v>31940907240</v>
      </c>
      <c r="D88" s="6" t="s">
        <v>109</v>
      </c>
      <c r="E88" s="29">
        <v>168.92</v>
      </c>
      <c r="F88" s="7" t="s">
        <v>110</v>
      </c>
    </row>
    <row r="89" spans="2:6" x14ac:dyDescent="0.25">
      <c r="B89" s="1" t="s">
        <v>108</v>
      </c>
      <c r="C89" s="6">
        <v>31940907240</v>
      </c>
      <c r="D89" s="6" t="s">
        <v>109</v>
      </c>
      <c r="E89" s="29">
        <v>114.12</v>
      </c>
      <c r="F89" s="7" t="s">
        <v>110</v>
      </c>
    </row>
    <row r="90" spans="2:6" x14ac:dyDescent="0.25">
      <c r="B90" s="1" t="s">
        <v>108</v>
      </c>
      <c r="C90" s="6">
        <v>31940907240</v>
      </c>
      <c r="D90" s="6" t="s">
        <v>109</v>
      </c>
      <c r="E90" s="29">
        <v>190.51</v>
      </c>
      <c r="F90" s="7" t="s">
        <v>110</v>
      </c>
    </row>
    <row r="91" spans="2:6" x14ac:dyDescent="0.25">
      <c r="B91" s="1" t="s">
        <v>108</v>
      </c>
      <c r="C91" s="6">
        <v>31940907240</v>
      </c>
      <c r="D91" s="6" t="s">
        <v>109</v>
      </c>
      <c r="E91" s="29">
        <v>244.99</v>
      </c>
      <c r="F91" s="7" t="s">
        <v>110</v>
      </c>
    </row>
    <row r="92" spans="2:6" x14ac:dyDescent="0.25">
      <c r="B92" s="1" t="s">
        <v>108</v>
      </c>
      <c r="C92" s="6">
        <v>31940907240</v>
      </c>
      <c r="D92" s="6" t="s">
        <v>109</v>
      </c>
      <c r="E92" s="29">
        <v>143.61000000000001</v>
      </c>
      <c r="F92" s="7" t="s">
        <v>110</v>
      </c>
    </row>
    <row r="93" spans="2:6" x14ac:dyDescent="0.25">
      <c r="B93" s="1" t="s">
        <v>108</v>
      </c>
      <c r="C93" s="6">
        <v>31940907240</v>
      </c>
      <c r="D93" s="6" t="s">
        <v>109</v>
      </c>
      <c r="E93" s="29">
        <v>106.35</v>
      </c>
      <c r="F93" s="7" t="s">
        <v>110</v>
      </c>
    </row>
    <row r="94" spans="2:6" x14ac:dyDescent="0.25">
      <c r="B94" s="1" t="s">
        <v>108</v>
      </c>
      <c r="C94" s="6">
        <v>31940907240</v>
      </c>
      <c r="D94" s="6" t="s">
        <v>109</v>
      </c>
      <c r="E94" s="29">
        <v>324.14999999999998</v>
      </c>
      <c r="F94" s="7" t="s">
        <v>110</v>
      </c>
    </row>
    <row r="95" spans="2:6" x14ac:dyDescent="0.25">
      <c r="B95" s="1" t="s">
        <v>108</v>
      </c>
      <c r="C95" s="6">
        <v>31940907240</v>
      </c>
      <c r="D95" s="6" t="s">
        <v>109</v>
      </c>
      <c r="E95" s="29">
        <v>157.01</v>
      </c>
      <c r="F95" s="7" t="s">
        <v>110</v>
      </c>
    </row>
    <row r="96" spans="2:6" x14ac:dyDescent="0.25">
      <c r="B96" s="1" t="s">
        <v>108</v>
      </c>
      <c r="C96" s="6">
        <v>31940907240</v>
      </c>
      <c r="D96" s="6" t="s">
        <v>109</v>
      </c>
      <c r="E96" s="29">
        <v>172.76</v>
      </c>
      <c r="F96" s="7" t="s">
        <v>110</v>
      </c>
    </row>
    <row r="97" spans="2:6" x14ac:dyDescent="0.25">
      <c r="B97" s="1" t="s">
        <v>108</v>
      </c>
      <c r="C97" s="6">
        <v>31940907240</v>
      </c>
      <c r="D97" s="6" t="s">
        <v>109</v>
      </c>
      <c r="E97" s="29">
        <v>129.97999999999999</v>
      </c>
      <c r="F97" s="7" t="s">
        <v>110</v>
      </c>
    </row>
    <row r="98" spans="2:6" x14ac:dyDescent="0.25">
      <c r="B98" s="1" t="s">
        <v>108</v>
      </c>
      <c r="C98" s="6">
        <v>31940907240</v>
      </c>
      <c r="D98" s="6" t="s">
        <v>109</v>
      </c>
      <c r="E98" s="19">
        <v>107.58</v>
      </c>
      <c r="F98" s="7" t="s">
        <v>110</v>
      </c>
    </row>
    <row r="99" spans="2:6" x14ac:dyDescent="0.25">
      <c r="B99" s="1" t="s">
        <v>108</v>
      </c>
      <c r="C99" s="6">
        <v>31940907240</v>
      </c>
      <c r="D99" s="6" t="s">
        <v>109</v>
      </c>
      <c r="E99" s="19">
        <v>265.05</v>
      </c>
      <c r="F99" s="7" t="s">
        <v>110</v>
      </c>
    </row>
    <row r="100" spans="2:6" x14ac:dyDescent="0.25">
      <c r="B100" s="1" t="s">
        <v>108</v>
      </c>
      <c r="C100" s="6">
        <v>31940907240</v>
      </c>
      <c r="D100" s="6" t="s">
        <v>109</v>
      </c>
      <c r="E100" s="19">
        <v>155.54</v>
      </c>
      <c r="F100" s="7" t="s">
        <v>110</v>
      </c>
    </row>
    <row r="101" spans="2:6" x14ac:dyDescent="0.25">
      <c r="B101" s="1" t="s">
        <v>108</v>
      </c>
      <c r="C101" s="6">
        <v>31940907240</v>
      </c>
      <c r="D101" s="6" t="s">
        <v>109</v>
      </c>
      <c r="E101" s="19">
        <v>125.22</v>
      </c>
      <c r="F101" s="7" t="s">
        <v>110</v>
      </c>
    </row>
    <row r="102" spans="2:6" x14ac:dyDescent="0.25">
      <c r="B102" s="1" t="s">
        <v>108</v>
      </c>
      <c r="C102" s="6">
        <v>31940907240</v>
      </c>
      <c r="D102" s="6" t="s">
        <v>109</v>
      </c>
      <c r="E102" s="19">
        <v>227.95</v>
      </c>
      <c r="F102" s="7" t="s">
        <v>110</v>
      </c>
    </row>
    <row r="103" spans="2:6" x14ac:dyDescent="0.25">
      <c r="B103" s="8" t="s">
        <v>111</v>
      </c>
      <c r="C103" s="9"/>
      <c r="D103" s="9"/>
      <c r="E103" s="20">
        <f>SUM(E78:E102)</f>
        <v>4797.32</v>
      </c>
      <c r="F103" s="10"/>
    </row>
    <row r="104" spans="2:6" x14ac:dyDescent="0.25">
      <c r="B104" s="1" t="s">
        <v>112</v>
      </c>
      <c r="C104" s="6" t="s">
        <v>113</v>
      </c>
      <c r="D104" s="6" t="s">
        <v>113</v>
      </c>
      <c r="E104" s="29">
        <v>86.73</v>
      </c>
      <c r="F104" s="7" t="s">
        <v>110</v>
      </c>
    </row>
    <row r="105" spans="2:6" x14ac:dyDescent="0.25">
      <c r="B105" s="1" t="s">
        <v>112</v>
      </c>
      <c r="C105" s="6" t="s">
        <v>113</v>
      </c>
      <c r="D105" s="6" t="s">
        <v>113</v>
      </c>
      <c r="E105" s="29">
        <v>107.79</v>
      </c>
      <c r="F105" s="7" t="s">
        <v>110</v>
      </c>
    </row>
    <row r="106" spans="2:6" x14ac:dyDescent="0.25">
      <c r="B106" s="1" t="s">
        <v>112</v>
      </c>
      <c r="C106" s="6" t="s">
        <v>113</v>
      </c>
      <c r="D106" s="6" t="s">
        <v>113</v>
      </c>
      <c r="E106" s="29">
        <v>87.13</v>
      </c>
      <c r="F106" s="7" t="s">
        <v>110</v>
      </c>
    </row>
    <row r="107" spans="2:6" x14ac:dyDescent="0.25">
      <c r="B107" s="1" t="s">
        <v>112</v>
      </c>
      <c r="C107" s="6" t="s">
        <v>113</v>
      </c>
      <c r="D107" s="6" t="s">
        <v>113</v>
      </c>
      <c r="E107" s="29">
        <v>83.66</v>
      </c>
      <c r="F107" s="7" t="s">
        <v>110</v>
      </c>
    </row>
    <row r="108" spans="2:6" x14ac:dyDescent="0.25">
      <c r="B108" s="1" t="s">
        <v>112</v>
      </c>
      <c r="C108" s="6" t="s">
        <v>113</v>
      </c>
      <c r="D108" s="6" t="s">
        <v>113</v>
      </c>
      <c r="E108" s="29">
        <v>90.62</v>
      </c>
      <c r="F108" s="7" t="s">
        <v>110</v>
      </c>
    </row>
    <row r="109" spans="2:6" x14ac:dyDescent="0.25">
      <c r="B109" s="1" t="s">
        <v>112</v>
      </c>
      <c r="C109" s="6" t="s">
        <v>113</v>
      </c>
      <c r="D109" s="6" t="s">
        <v>113</v>
      </c>
      <c r="E109" s="29">
        <v>30.26</v>
      </c>
      <c r="F109" s="7" t="s">
        <v>110</v>
      </c>
    </row>
    <row r="110" spans="2:6" x14ac:dyDescent="0.25">
      <c r="B110" s="1" t="s">
        <v>112</v>
      </c>
      <c r="C110" s="6" t="s">
        <v>113</v>
      </c>
      <c r="D110" s="6" t="s">
        <v>113</v>
      </c>
      <c r="E110" s="29">
        <v>94.45</v>
      </c>
      <c r="F110" s="7" t="s">
        <v>110</v>
      </c>
    </row>
    <row r="111" spans="2:6" x14ac:dyDescent="0.25">
      <c r="B111" s="1" t="s">
        <v>112</v>
      </c>
      <c r="C111" s="6" t="s">
        <v>113</v>
      </c>
      <c r="D111" s="6" t="s">
        <v>113</v>
      </c>
      <c r="E111" s="29">
        <v>93.24</v>
      </c>
      <c r="F111" s="7" t="s">
        <v>110</v>
      </c>
    </row>
    <row r="112" spans="2:6" x14ac:dyDescent="0.25">
      <c r="B112" s="1" t="s">
        <v>112</v>
      </c>
      <c r="C112" s="6" t="s">
        <v>113</v>
      </c>
      <c r="D112" s="6" t="s">
        <v>113</v>
      </c>
      <c r="E112" s="29">
        <v>99.33</v>
      </c>
      <c r="F112" s="7" t="s">
        <v>110</v>
      </c>
    </row>
    <row r="113" spans="2:6" x14ac:dyDescent="0.25">
      <c r="B113" s="1" t="s">
        <v>112</v>
      </c>
      <c r="C113" s="6" t="s">
        <v>113</v>
      </c>
      <c r="D113" s="6" t="s">
        <v>113</v>
      </c>
      <c r="E113" s="29">
        <v>67.599999999999994</v>
      </c>
      <c r="F113" s="7" t="s">
        <v>110</v>
      </c>
    </row>
    <row r="114" spans="2:6" x14ac:dyDescent="0.25">
      <c r="B114" s="1" t="s">
        <v>112</v>
      </c>
      <c r="C114" s="6" t="s">
        <v>113</v>
      </c>
      <c r="D114" s="6" t="s">
        <v>113</v>
      </c>
      <c r="E114" s="29">
        <v>65.489999999999995</v>
      </c>
      <c r="F114" s="7" t="s">
        <v>110</v>
      </c>
    </row>
    <row r="115" spans="2:6" x14ac:dyDescent="0.25">
      <c r="B115" s="1" t="s">
        <v>112</v>
      </c>
      <c r="C115" s="6" t="s">
        <v>113</v>
      </c>
      <c r="D115" s="6" t="s">
        <v>113</v>
      </c>
      <c r="E115" s="29">
        <v>85.18</v>
      </c>
      <c r="F115" s="7" t="s">
        <v>110</v>
      </c>
    </row>
    <row r="116" spans="2:6" x14ac:dyDescent="0.25">
      <c r="B116" s="1" t="s">
        <v>112</v>
      </c>
      <c r="C116" s="6" t="s">
        <v>113</v>
      </c>
      <c r="D116" s="6" t="s">
        <v>113</v>
      </c>
      <c r="E116" s="29">
        <v>77.11</v>
      </c>
      <c r="F116" s="7" t="s">
        <v>110</v>
      </c>
    </row>
    <row r="117" spans="2:6" x14ac:dyDescent="0.25">
      <c r="B117" s="1" t="s">
        <v>112</v>
      </c>
      <c r="C117" s="6" t="s">
        <v>113</v>
      </c>
      <c r="D117" s="6" t="s">
        <v>113</v>
      </c>
      <c r="E117" s="29">
        <v>85.35</v>
      </c>
      <c r="F117" s="7" t="s">
        <v>110</v>
      </c>
    </row>
    <row r="118" spans="2:6" x14ac:dyDescent="0.25">
      <c r="B118" s="1" t="s">
        <v>112</v>
      </c>
      <c r="C118" s="6" t="s">
        <v>113</v>
      </c>
      <c r="D118" s="6" t="s">
        <v>113</v>
      </c>
      <c r="E118" s="19">
        <v>77.11</v>
      </c>
      <c r="F118" s="7" t="s">
        <v>110</v>
      </c>
    </row>
    <row r="119" spans="2:6" x14ac:dyDescent="0.25">
      <c r="B119" s="8" t="s">
        <v>114</v>
      </c>
      <c r="C119" s="9"/>
      <c r="D119" s="9"/>
      <c r="E119" s="20">
        <f>SUM(E104:E118)</f>
        <v>1231.0499999999997</v>
      </c>
      <c r="F119" s="10"/>
    </row>
    <row r="120" spans="2:6" x14ac:dyDescent="0.25">
      <c r="B120" s="1" t="s">
        <v>115</v>
      </c>
      <c r="C120" s="6">
        <v>24498602357</v>
      </c>
      <c r="D120" s="6" t="s">
        <v>26</v>
      </c>
      <c r="E120" s="29">
        <v>229.5</v>
      </c>
      <c r="F120" s="7" t="s">
        <v>118</v>
      </c>
    </row>
    <row r="121" spans="2:6" x14ac:dyDescent="0.25">
      <c r="B121" s="8" t="s">
        <v>116</v>
      </c>
      <c r="C121" s="9"/>
      <c r="D121" s="9"/>
      <c r="E121" s="20">
        <v>229.5</v>
      </c>
      <c r="F121" s="10"/>
    </row>
    <row r="122" spans="2:6" x14ac:dyDescent="0.25">
      <c r="B122" s="1" t="s">
        <v>119</v>
      </c>
      <c r="C122" s="6">
        <v>63141957472</v>
      </c>
      <c r="D122" s="6" t="s">
        <v>31</v>
      </c>
      <c r="E122" s="29">
        <v>29.7</v>
      </c>
      <c r="F122" s="7" t="s">
        <v>110</v>
      </c>
    </row>
    <row r="123" spans="2:6" x14ac:dyDescent="0.25">
      <c r="B123" s="1" t="s">
        <v>119</v>
      </c>
      <c r="C123" s="6">
        <v>63141957472</v>
      </c>
      <c r="D123" s="6" t="s">
        <v>31</v>
      </c>
      <c r="E123" s="29">
        <v>26.4</v>
      </c>
      <c r="F123" s="7" t="s">
        <v>110</v>
      </c>
    </row>
    <row r="124" spans="2:6" x14ac:dyDescent="0.25">
      <c r="B124" s="8" t="s">
        <v>120</v>
      </c>
      <c r="C124" s="9"/>
      <c r="D124" s="9"/>
      <c r="E124" s="20">
        <f>SUM(E122:E123)</f>
        <v>56.099999999999994</v>
      </c>
      <c r="F124" s="10"/>
    </row>
    <row r="125" spans="2:6" x14ac:dyDescent="0.25">
      <c r="B125" s="1" t="s">
        <v>121</v>
      </c>
      <c r="C125" s="6">
        <v>25457712630</v>
      </c>
      <c r="D125" s="6" t="s">
        <v>26</v>
      </c>
      <c r="E125" s="29">
        <v>130.27000000000001</v>
      </c>
      <c r="F125" s="7" t="s">
        <v>110</v>
      </c>
    </row>
    <row r="126" spans="2:6" x14ac:dyDescent="0.25">
      <c r="B126" s="1" t="s">
        <v>121</v>
      </c>
      <c r="C126" s="6">
        <v>25457712630</v>
      </c>
      <c r="D126" s="6" t="s">
        <v>26</v>
      </c>
      <c r="E126" s="29">
        <v>156.84</v>
      </c>
      <c r="F126" s="7" t="s">
        <v>110</v>
      </c>
    </row>
    <row r="127" spans="2:6" x14ac:dyDescent="0.25">
      <c r="B127" s="1" t="s">
        <v>121</v>
      </c>
      <c r="C127" s="6">
        <v>25457712630</v>
      </c>
      <c r="D127" s="6" t="s">
        <v>26</v>
      </c>
      <c r="E127" s="29">
        <v>148.44</v>
      </c>
      <c r="F127" s="7" t="s">
        <v>110</v>
      </c>
    </row>
    <row r="128" spans="2:6" x14ac:dyDescent="0.25">
      <c r="B128" s="1" t="s">
        <v>121</v>
      </c>
      <c r="C128" s="6">
        <v>25457712630</v>
      </c>
      <c r="D128" s="6" t="s">
        <v>26</v>
      </c>
      <c r="E128" s="29">
        <v>162.65</v>
      </c>
      <c r="F128" s="7" t="s">
        <v>110</v>
      </c>
    </row>
    <row r="129" spans="2:6" x14ac:dyDescent="0.25">
      <c r="B129" s="1" t="s">
        <v>121</v>
      </c>
      <c r="C129" s="6">
        <v>25457712630</v>
      </c>
      <c r="D129" s="6" t="s">
        <v>26</v>
      </c>
      <c r="E129" s="19">
        <v>164.66</v>
      </c>
      <c r="F129" s="7" t="s">
        <v>110</v>
      </c>
    </row>
    <row r="130" spans="2:6" x14ac:dyDescent="0.25">
      <c r="B130" s="8" t="s">
        <v>122</v>
      </c>
      <c r="C130" s="9"/>
      <c r="D130" s="9"/>
      <c r="E130" s="20">
        <f>SUM(E125:E129)</f>
        <v>762.86</v>
      </c>
      <c r="F130" s="10"/>
    </row>
    <row r="131" spans="2:6" x14ac:dyDescent="0.25">
      <c r="B131" s="1" t="s">
        <v>123</v>
      </c>
      <c r="C131" s="6">
        <v>45422293596</v>
      </c>
      <c r="D131" s="6" t="s">
        <v>31</v>
      </c>
      <c r="E131" s="29">
        <v>188.42</v>
      </c>
      <c r="F131" s="7" t="s">
        <v>110</v>
      </c>
    </row>
    <row r="132" spans="2:6" x14ac:dyDescent="0.25">
      <c r="B132" s="1" t="s">
        <v>123</v>
      </c>
      <c r="C132" s="6">
        <v>45422293596</v>
      </c>
      <c r="D132" s="6" t="s">
        <v>31</v>
      </c>
      <c r="E132" s="29">
        <v>65</v>
      </c>
      <c r="F132" s="7" t="s">
        <v>110</v>
      </c>
    </row>
    <row r="133" spans="2:6" x14ac:dyDescent="0.25">
      <c r="B133" s="1" t="s">
        <v>123</v>
      </c>
      <c r="C133" s="6">
        <v>45422293596</v>
      </c>
      <c r="D133" s="6" t="s">
        <v>31</v>
      </c>
      <c r="E133" s="19">
        <v>28.13</v>
      </c>
      <c r="F133" s="7" t="s">
        <v>110</v>
      </c>
    </row>
    <row r="134" spans="2:6" x14ac:dyDescent="0.25">
      <c r="B134" s="1" t="s">
        <v>123</v>
      </c>
      <c r="C134" s="6">
        <v>45422293596</v>
      </c>
      <c r="D134" s="6" t="s">
        <v>31</v>
      </c>
      <c r="E134" s="19">
        <v>164.12</v>
      </c>
      <c r="F134" s="7" t="s">
        <v>110</v>
      </c>
    </row>
    <row r="135" spans="2:6" x14ac:dyDescent="0.25">
      <c r="B135" s="8" t="s">
        <v>124</v>
      </c>
      <c r="C135" s="9"/>
      <c r="D135" s="9"/>
      <c r="E135" s="20">
        <f>SUM(E131:E134)</f>
        <v>445.67</v>
      </c>
      <c r="F135" s="10"/>
    </row>
    <row r="136" spans="2:6" x14ac:dyDescent="0.25">
      <c r="B136" s="1" t="s">
        <v>125</v>
      </c>
      <c r="C136" s="6" t="s">
        <v>113</v>
      </c>
      <c r="D136" s="6" t="s">
        <v>113</v>
      </c>
      <c r="E136" s="29">
        <v>69.72</v>
      </c>
      <c r="F136" s="7" t="s">
        <v>110</v>
      </c>
    </row>
    <row r="137" spans="2:6" x14ac:dyDescent="0.25">
      <c r="B137" s="8" t="s">
        <v>126</v>
      </c>
      <c r="C137" s="9"/>
      <c r="D137" s="9"/>
      <c r="E137" s="20">
        <v>69.72</v>
      </c>
      <c r="F137" s="10"/>
    </row>
    <row r="138" spans="2:6" x14ac:dyDescent="0.25">
      <c r="B138" s="1" t="s">
        <v>127</v>
      </c>
      <c r="C138" s="6">
        <v>43831122153</v>
      </c>
      <c r="D138" s="6" t="s">
        <v>31</v>
      </c>
      <c r="E138" s="29">
        <v>71.819999999999993</v>
      </c>
      <c r="F138" s="7" t="s">
        <v>110</v>
      </c>
    </row>
    <row r="139" spans="2:6" x14ac:dyDescent="0.25">
      <c r="B139" s="1" t="s">
        <v>127</v>
      </c>
      <c r="C139" s="6">
        <v>43831122153</v>
      </c>
      <c r="D139" s="6" t="s">
        <v>31</v>
      </c>
      <c r="E139" s="29">
        <v>71.819999999999993</v>
      </c>
      <c r="F139" s="7" t="s">
        <v>110</v>
      </c>
    </row>
    <row r="140" spans="2:6" x14ac:dyDescent="0.25">
      <c r="B140" s="1" t="s">
        <v>127</v>
      </c>
      <c r="C140" s="6">
        <v>43831122153</v>
      </c>
      <c r="D140" s="6" t="s">
        <v>31</v>
      </c>
      <c r="E140" s="19">
        <v>71.819999999999993</v>
      </c>
      <c r="F140" s="7" t="s">
        <v>110</v>
      </c>
    </row>
    <row r="141" spans="2:6" x14ac:dyDescent="0.25">
      <c r="B141" s="8" t="s">
        <v>128</v>
      </c>
      <c r="C141" s="9"/>
      <c r="D141" s="9"/>
      <c r="E141" s="20">
        <f>SUM(E138:E140)</f>
        <v>215.45999999999998</v>
      </c>
      <c r="F141" s="10"/>
    </row>
    <row r="142" spans="2:6" x14ac:dyDescent="0.25">
      <c r="B142" s="1" t="s">
        <v>129</v>
      </c>
      <c r="C142" s="6">
        <v>97289313530</v>
      </c>
      <c r="D142" s="6" t="s">
        <v>131</v>
      </c>
      <c r="E142" s="29">
        <v>82</v>
      </c>
      <c r="F142" s="7" t="s">
        <v>56</v>
      </c>
    </row>
    <row r="143" spans="2:6" x14ac:dyDescent="0.25">
      <c r="B143" s="8" t="s">
        <v>130</v>
      </c>
      <c r="C143" s="9"/>
      <c r="D143" s="9"/>
      <c r="E143" s="20">
        <f>SUM(E142:E142)</f>
        <v>82</v>
      </c>
      <c r="F143" s="10"/>
    </row>
    <row r="144" spans="2:6" x14ac:dyDescent="0.25">
      <c r="B144" s="1" t="s">
        <v>132</v>
      </c>
      <c r="C144" s="6">
        <v>85374257691</v>
      </c>
      <c r="D144" s="6" t="s">
        <v>134</v>
      </c>
      <c r="E144" s="29">
        <v>10714</v>
      </c>
      <c r="F144" s="7" t="s">
        <v>135</v>
      </c>
    </row>
    <row r="145" spans="2:6" x14ac:dyDescent="0.25">
      <c r="B145" s="1" t="s">
        <v>132</v>
      </c>
      <c r="C145" s="6">
        <v>85374257691</v>
      </c>
      <c r="D145" s="6" t="s">
        <v>134</v>
      </c>
      <c r="E145" s="29">
        <v>3503.88</v>
      </c>
      <c r="F145" s="7" t="s">
        <v>135</v>
      </c>
    </row>
    <row r="146" spans="2:6" x14ac:dyDescent="0.25">
      <c r="B146" s="1" t="s">
        <v>132</v>
      </c>
      <c r="C146" s="6">
        <v>85374257691</v>
      </c>
      <c r="D146" s="6" t="s">
        <v>134</v>
      </c>
      <c r="E146" s="29">
        <v>3667</v>
      </c>
      <c r="F146" s="7" t="s">
        <v>135</v>
      </c>
    </row>
    <row r="147" spans="2:6" x14ac:dyDescent="0.25">
      <c r="B147" s="1" t="s">
        <v>132</v>
      </c>
      <c r="C147" s="6">
        <v>85374257691</v>
      </c>
      <c r="D147" s="6" t="s">
        <v>134</v>
      </c>
      <c r="E147" s="19">
        <v>1495</v>
      </c>
      <c r="F147" s="7" t="s">
        <v>175</v>
      </c>
    </row>
    <row r="148" spans="2:6" x14ac:dyDescent="0.25">
      <c r="B148" s="8" t="s">
        <v>133</v>
      </c>
      <c r="C148" s="9"/>
      <c r="D148" s="9"/>
      <c r="E148" s="20">
        <f>SUM(E144:E147)</f>
        <v>19379.88</v>
      </c>
      <c r="F148" s="10"/>
    </row>
    <row r="149" spans="2:6" x14ac:dyDescent="0.25">
      <c r="B149" s="1" t="s">
        <v>140</v>
      </c>
      <c r="C149" s="6">
        <v>22248533094</v>
      </c>
      <c r="D149" s="6" t="s">
        <v>141</v>
      </c>
      <c r="E149" s="29">
        <v>253.05</v>
      </c>
      <c r="F149" s="7" t="s">
        <v>117</v>
      </c>
    </row>
    <row r="150" spans="2:6" x14ac:dyDescent="0.25">
      <c r="B150" s="8" t="s">
        <v>142</v>
      </c>
      <c r="C150" s="9"/>
      <c r="D150" s="9"/>
      <c r="E150" s="20">
        <f>SUM(E149:E149)</f>
        <v>253.05</v>
      </c>
      <c r="F150" s="10"/>
    </row>
    <row r="151" spans="2:6" x14ac:dyDescent="0.25">
      <c r="B151" s="1" t="s">
        <v>143</v>
      </c>
      <c r="C151" s="6">
        <v>40825704541</v>
      </c>
      <c r="D151" s="6" t="s">
        <v>31</v>
      </c>
      <c r="E151" s="29">
        <v>532.55999999999995</v>
      </c>
      <c r="F151" s="7" t="s">
        <v>117</v>
      </c>
    </row>
    <row r="152" spans="2:6" x14ac:dyDescent="0.25">
      <c r="B152" s="8" t="s">
        <v>144</v>
      </c>
      <c r="C152" s="9"/>
      <c r="D152" s="9"/>
      <c r="E152" s="20">
        <f>SUM(E151:E151)</f>
        <v>532.55999999999995</v>
      </c>
      <c r="F152" s="10"/>
    </row>
    <row r="153" spans="2:6" x14ac:dyDescent="0.25">
      <c r="B153" s="1" t="s">
        <v>146</v>
      </c>
      <c r="C153" s="6"/>
      <c r="D153" s="6"/>
      <c r="E153" s="19">
        <v>60.48</v>
      </c>
      <c r="F153" s="7" t="s">
        <v>145</v>
      </c>
    </row>
    <row r="154" spans="2:6" x14ac:dyDescent="0.25">
      <c r="B154" s="8" t="s">
        <v>147</v>
      </c>
      <c r="C154" s="9"/>
      <c r="D154" s="9"/>
      <c r="E154" s="20">
        <v>60.48</v>
      </c>
      <c r="F154" s="10"/>
    </row>
    <row r="155" spans="2:6" x14ac:dyDescent="0.25">
      <c r="B155" s="1" t="s">
        <v>101</v>
      </c>
      <c r="C155" s="6">
        <v>81793146560</v>
      </c>
      <c r="D155" s="6" t="s">
        <v>26</v>
      </c>
      <c r="E155" s="29">
        <v>41.54</v>
      </c>
      <c r="F155" s="7" t="s">
        <v>27</v>
      </c>
    </row>
    <row r="156" spans="2:6" x14ac:dyDescent="0.25">
      <c r="B156" s="8" t="s">
        <v>102</v>
      </c>
      <c r="C156" s="9"/>
      <c r="D156" s="9"/>
      <c r="E156" s="20">
        <v>41.54</v>
      </c>
      <c r="F156" s="10"/>
    </row>
    <row r="157" spans="2:6" x14ac:dyDescent="0.25">
      <c r="B157" s="1" t="s">
        <v>148</v>
      </c>
      <c r="C157" s="6">
        <v>79462216869</v>
      </c>
      <c r="D157" s="6" t="s">
        <v>149</v>
      </c>
      <c r="E157" s="29">
        <v>330</v>
      </c>
      <c r="F157" s="7" t="s">
        <v>151</v>
      </c>
    </row>
    <row r="158" spans="2:6" x14ac:dyDescent="0.25">
      <c r="B158" s="1" t="s">
        <v>148</v>
      </c>
      <c r="C158" s="6">
        <v>79462216869</v>
      </c>
      <c r="D158" s="6" t="s">
        <v>149</v>
      </c>
      <c r="E158" s="29">
        <v>525</v>
      </c>
      <c r="F158" s="7" t="s">
        <v>151</v>
      </c>
    </row>
    <row r="159" spans="2:6" x14ac:dyDescent="0.25">
      <c r="B159" s="8" t="s">
        <v>150</v>
      </c>
      <c r="C159" s="9"/>
      <c r="D159" s="9"/>
      <c r="E159" s="20">
        <f>SUM(E157:E158)</f>
        <v>855</v>
      </c>
      <c r="F159" s="10"/>
    </row>
    <row r="160" spans="2:6" x14ac:dyDescent="0.25">
      <c r="B160" s="1" t="s">
        <v>153</v>
      </c>
      <c r="C160" s="6">
        <v>1545357551</v>
      </c>
      <c r="D160" s="6" t="s">
        <v>154</v>
      </c>
      <c r="E160" s="19">
        <v>82.95</v>
      </c>
      <c r="F160" s="7" t="s">
        <v>156</v>
      </c>
    </row>
    <row r="161" spans="2:6" x14ac:dyDescent="0.25">
      <c r="B161" s="8" t="s">
        <v>155</v>
      </c>
      <c r="C161" s="9"/>
      <c r="D161" s="9"/>
      <c r="E161" s="20">
        <v>82.95</v>
      </c>
      <c r="F161" s="10"/>
    </row>
    <row r="162" spans="2:6" x14ac:dyDescent="0.25">
      <c r="B162" s="1" t="s">
        <v>157</v>
      </c>
      <c r="C162" s="6">
        <v>90629578695</v>
      </c>
      <c r="D162" s="6" t="s">
        <v>31</v>
      </c>
      <c r="E162" s="19">
        <v>21.9</v>
      </c>
      <c r="F162" s="7" t="s">
        <v>158</v>
      </c>
    </row>
    <row r="163" spans="2:6" x14ac:dyDescent="0.25">
      <c r="B163" s="8" t="s">
        <v>159</v>
      </c>
      <c r="C163" s="9"/>
      <c r="D163" s="9"/>
      <c r="E163" s="20">
        <f>SUM(E162:E162)</f>
        <v>21.9</v>
      </c>
      <c r="F163" s="10"/>
    </row>
    <row r="164" spans="2:6" x14ac:dyDescent="0.25">
      <c r="B164" s="1" t="s">
        <v>160</v>
      </c>
      <c r="C164" s="6">
        <v>30492122828</v>
      </c>
      <c r="D164" s="6" t="s">
        <v>26</v>
      </c>
      <c r="E164" s="19">
        <v>225</v>
      </c>
      <c r="F164" s="7" t="s">
        <v>79</v>
      </c>
    </row>
    <row r="165" spans="2:6" x14ac:dyDescent="0.25">
      <c r="B165" s="8" t="s">
        <v>161</v>
      </c>
      <c r="C165" s="9"/>
      <c r="D165" s="9"/>
      <c r="E165" s="20">
        <v>225</v>
      </c>
      <c r="F165" s="10"/>
    </row>
    <row r="166" spans="2:6" x14ac:dyDescent="0.25">
      <c r="B166" s="1" t="s">
        <v>162</v>
      </c>
      <c r="C166" s="6">
        <v>73660371074</v>
      </c>
      <c r="D166" s="6" t="s">
        <v>163</v>
      </c>
      <c r="E166" s="19">
        <v>16.09</v>
      </c>
      <c r="F166" s="7" t="s">
        <v>166</v>
      </c>
    </row>
    <row r="167" spans="2:6" x14ac:dyDescent="0.25">
      <c r="B167" s="1"/>
      <c r="C167" s="6"/>
      <c r="D167" s="6"/>
      <c r="E167" s="19">
        <v>83.62</v>
      </c>
      <c r="F167" s="7" t="s">
        <v>165</v>
      </c>
    </row>
    <row r="168" spans="2:6" x14ac:dyDescent="0.25">
      <c r="B168" s="8" t="s">
        <v>164</v>
      </c>
      <c r="C168" s="9"/>
      <c r="D168" s="9"/>
      <c r="E168" s="20">
        <f>SUM(E166:E167)</f>
        <v>99.710000000000008</v>
      </c>
      <c r="F168" s="10"/>
    </row>
    <row r="169" spans="2:6" x14ac:dyDescent="0.25">
      <c r="B169" s="1" t="s">
        <v>167</v>
      </c>
      <c r="C169" s="6">
        <v>83833825625</v>
      </c>
      <c r="D169" s="6" t="s">
        <v>31</v>
      </c>
      <c r="E169" s="19">
        <v>151</v>
      </c>
      <c r="F169" s="7" t="s">
        <v>169</v>
      </c>
    </row>
    <row r="170" spans="2:6" x14ac:dyDescent="0.25">
      <c r="B170" s="8" t="s">
        <v>168</v>
      </c>
      <c r="C170" s="9"/>
      <c r="D170" s="9"/>
      <c r="E170" s="20">
        <v>151</v>
      </c>
      <c r="F170" s="10"/>
    </row>
    <row r="171" spans="2:6" x14ac:dyDescent="0.25">
      <c r="B171" s="1" t="s">
        <v>170</v>
      </c>
      <c r="C171" s="6">
        <v>83833825625</v>
      </c>
      <c r="D171" s="6" t="s">
        <v>26</v>
      </c>
      <c r="E171" s="19">
        <v>50</v>
      </c>
      <c r="F171" s="7" t="s">
        <v>61</v>
      </c>
    </row>
    <row r="172" spans="2:6" x14ac:dyDescent="0.25">
      <c r="B172" s="8" t="s">
        <v>171</v>
      </c>
      <c r="C172" s="9"/>
      <c r="D172" s="9"/>
      <c r="E172" s="20">
        <v>50</v>
      </c>
      <c r="F172" s="10"/>
    </row>
    <row r="173" spans="2:6" x14ac:dyDescent="0.25">
      <c r="B173" s="1" t="s">
        <v>172</v>
      </c>
      <c r="C173" s="6">
        <v>37008532093</v>
      </c>
      <c r="D173" s="6" t="s">
        <v>31</v>
      </c>
      <c r="E173" s="17">
        <v>62.1</v>
      </c>
      <c r="F173" s="7" t="s">
        <v>173</v>
      </c>
    </row>
    <row r="174" spans="2:6" x14ac:dyDescent="0.25">
      <c r="B174" s="8" t="s">
        <v>174</v>
      </c>
      <c r="C174" s="9"/>
      <c r="D174" s="9"/>
      <c r="E174" s="18">
        <f>SUM(E173:E173)</f>
        <v>62.1</v>
      </c>
      <c r="F174" s="10"/>
    </row>
    <row r="175" spans="2:6" x14ac:dyDescent="0.25">
      <c r="B175" s="1" t="s">
        <v>176</v>
      </c>
      <c r="C175" s="6" t="s">
        <v>113</v>
      </c>
      <c r="D175" s="6" t="s">
        <v>113</v>
      </c>
      <c r="E175" s="19">
        <v>97.5</v>
      </c>
      <c r="F175" s="7" t="s">
        <v>178</v>
      </c>
    </row>
    <row r="176" spans="2:6" x14ac:dyDescent="0.25">
      <c r="B176" s="8" t="s">
        <v>177</v>
      </c>
      <c r="C176" s="9"/>
      <c r="D176" s="9"/>
      <c r="E176" s="20">
        <v>97.5</v>
      </c>
      <c r="F176" s="10"/>
    </row>
    <row r="177" spans="2:6" x14ac:dyDescent="0.25">
      <c r="B177" s="1" t="s">
        <v>179</v>
      </c>
      <c r="C177" s="6">
        <v>58024236632</v>
      </c>
      <c r="D177" s="6" t="s">
        <v>180</v>
      </c>
      <c r="E177" s="19">
        <v>8.4</v>
      </c>
      <c r="F177" s="7" t="s">
        <v>56</v>
      </c>
    </row>
    <row r="178" spans="2:6" x14ac:dyDescent="0.25">
      <c r="B178" s="8" t="s">
        <v>181</v>
      </c>
      <c r="C178" s="9"/>
      <c r="D178" s="9"/>
      <c r="E178" s="20">
        <v>8.4</v>
      </c>
      <c r="F178" s="10"/>
    </row>
    <row r="179" spans="2:6" x14ac:dyDescent="0.25">
      <c r="B179" s="1" t="s">
        <v>182</v>
      </c>
      <c r="C179" s="6">
        <v>7179054100</v>
      </c>
      <c r="D179" s="6" t="s">
        <v>26</v>
      </c>
      <c r="E179" s="19">
        <v>473.99</v>
      </c>
      <c r="F179" s="7" t="s">
        <v>110</v>
      </c>
    </row>
    <row r="180" spans="2:6" x14ac:dyDescent="0.25">
      <c r="B180" s="8" t="s">
        <v>183</v>
      </c>
      <c r="C180" s="9"/>
      <c r="D180" s="9"/>
      <c r="E180" s="20">
        <v>473.99</v>
      </c>
      <c r="F180" s="10"/>
    </row>
    <row r="181" spans="2:6" ht="15.75" thickBot="1" x14ac:dyDescent="0.3">
      <c r="B181" s="2" t="s">
        <v>17</v>
      </c>
      <c r="C181" s="3"/>
      <c r="D181" s="3"/>
      <c r="E181" s="22">
        <f>SUM(E178+E176+E174+E172+E170+E168+E165+E163+E161+E159+E156+E154+E152+E150+E148+E143+E141+E137+E135+E130+E124+E121+E119+E103+E77+E73+E71+E67+E65+E61+E59+E56+E53+E50+E48+E45+E42+E39+E34+E32+E30+E28+E25+E23+E21+E19+E17+E15+E13)+E180</f>
        <v>47257.219999999987</v>
      </c>
      <c r="F181" s="4"/>
    </row>
    <row r="182" spans="2:6" x14ac:dyDescent="0.25">
      <c r="B182" s="5"/>
      <c r="C182" s="5"/>
      <c r="D182" s="5"/>
      <c r="E182" s="5"/>
      <c r="F182" s="5"/>
    </row>
    <row r="183" spans="2:6" x14ac:dyDescent="0.25">
      <c r="B183" s="5"/>
      <c r="C183" s="5"/>
      <c r="D183" s="5"/>
      <c r="E183" s="5"/>
      <c r="F183" s="5"/>
    </row>
    <row r="184" spans="2:6" x14ac:dyDescent="0.25">
      <c r="B184" s="5" t="s">
        <v>0</v>
      </c>
      <c r="F184" s="23"/>
    </row>
    <row r="185" spans="2:6" x14ac:dyDescent="0.25">
      <c r="B185" s="5" t="s">
        <v>1</v>
      </c>
      <c r="E185" s="23"/>
      <c r="F185" s="23"/>
    </row>
    <row r="186" spans="2:6" x14ac:dyDescent="0.25">
      <c r="B186" s="5" t="s">
        <v>2</v>
      </c>
    </row>
    <row r="187" spans="2:6" ht="15.75" thickBot="1" x14ac:dyDescent="0.3">
      <c r="B187" s="5" t="s">
        <v>3</v>
      </c>
      <c r="E187" t="s">
        <v>19</v>
      </c>
    </row>
    <row r="188" spans="2:6" ht="21" x14ac:dyDescent="0.35">
      <c r="B188" s="33" t="s">
        <v>16</v>
      </c>
      <c r="C188" s="41"/>
      <c r="E188" t="s">
        <v>12</v>
      </c>
      <c r="F188" s="23"/>
    </row>
    <row r="189" spans="2:6" ht="16.5" thickBot="1" x14ac:dyDescent="0.3">
      <c r="B189" s="39" t="s">
        <v>10</v>
      </c>
      <c r="C189" s="40"/>
      <c r="E189" t="s">
        <v>20</v>
      </c>
    </row>
    <row r="190" spans="2:6" ht="15.75" thickBot="1" x14ac:dyDescent="0.3">
      <c r="B190" s="16" t="s">
        <v>7</v>
      </c>
      <c r="C190" s="14" t="s">
        <v>8</v>
      </c>
    </row>
    <row r="191" spans="2:6" x14ac:dyDescent="0.25">
      <c r="B191" s="31">
        <v>847.23</v>
      </c>
      <c r="C191" s="15" t="s">
        <v>11</v>
      </c>
    </row>
    <row r="192" spans="2:6" x14ac:dyDescent="0.25">
      <c r="B192" s="25">
        <v>981</v>
      </c>
      <c r="C192" s="24" t="s">
        <v>13</v>
      </c>
    </row>
    <row r="193" spans="2:6" x14ac:dyDescent="0.25">
      <c r="B193" s="25">
        <v>571.48</v>
      </c>
      <c r="C193" s="7" t="s">
        <v>14</v>
      </c>
    </row>
    <row r="194" spans="2:6" x14ac:dyDescent="0.25">
      <c r="B194" s="26">
        <v>162.28</v>
      </c>
      <c r="C194" s="7" t="s">
        <v>15</v>
      </c>
    </row>
    <row r="195" spans="2:6" x14ac:dyDescent="0.25">
      <c r="B195" s="28">
        <v>46</v>
      </c>
      <c r="C195" s="7" t="s">
        <v>138</v>
      </c>
    </row>
    <row r="196" spans="2:6" x14ac:dyDescent="0.25">
      <c r="B196" s="28">
        <v>11.2</v>
      </c>
      <c r="C196" s="7" t="s">
        <v>139</v>
      </c>
    </row>
    <row r="197" spans="2:6" ht="15.75" thickBot="1" x14ac:dyDescent="0.3">
      <c r="B197" s="21">
        <f>SUM(B191:B196)</f>
        <v>2619.19</v>
      </c>
      <c r="C197" s="4" t="s">
        <v>18</v>
      </c>
    </row>
    <row r="198" spans="2:6" x14ac:dyDescent="0.25">
      <c r="B198" s="5"/>
      <c r="C198" s="5"/>
      <c r="D198" s="5"/>
      <c r="E198" s="5"/>
      <c r="F198" s="5"/>
    </row>
    <row r="199" spans="2:6" x14ac:dyDescent="0.25">
      <c r="B199" s="5"/>
      <c r="C199" s="5"/>
      <c r="D199" s="5"/>
      <c r="E199" s="5"/>
      <c r="F199" s="5"/>
    </row>
    <row r="200" spans="2:6" x14ac:dyDescent="0.25">
      <c r="B200" s="5"/>
      <c r="C200" s="5"/>
      <c r="D200" s="5"/>
      <c r="E200" s="5"/>
      <c r="F200" s="5"/>
    </row>
    <row r="201" spans="2:6" x14ac:dyDescent="0.25">
      <c r="B201" s="5"/>
      <c r="C201" s="5"/>
      <c r="D201" s="5"/>
      <c r="E201" s="5"/>
      <c r="F201" s="5"/>
    </row>
    <row r="202" spans="2:6" x14ac:dyDescent="0.25">
      <c r="B202" s="5"/>
      <c r="C202" s="5"/>
      <c r="D202" s="5"/>
      <c r="E202" s="5"/>
      <c r="F202" s="5"/>
    </row>
    <row r="203" spans="2:6" x14ac:dyDescent="0.25">
      <c r="B203" s="5"/>
      <c r="C203" s="5"/>
      <c r="D203" s="5"/>
      <c r="E203" s="5"/>
      <c r="F203" s="5"/>
    </row>
    <row r="204" spans="2:6" x14ac:dyDescent="0.25">
      <c r="B204" s="5"/>
      <c r="C204" s="5"/>
      <c r="D204" s="5"/>
      <c r="E204" s="5"/>
      <c r="F204" s="5"/>
    </row>
    <row r="205" spans="2:6" x14ac:dyDescent="0.25">
      <c r="B205" s="5"/>
      <c r="C205" s="5"/>
      <c r="D205" s="5"/>
      <c r="E205" s="5"/>
      <c r="F205" s="5"/>
    </row>
    <row r="206" spans="2:6" x14ac:dyDescent="0.25">
      <c r="B206" s="5"/>
      <c r="C206" s="5"/>
      <c r="D206" s="5"/>
      <c r="E206" s="5"/>
      <c r="F206" s="5"/>
    </row>
    <row r="207" spans="2:6" x14ac:dyDescent="0.25">
      <c r="B207" s="5"/>
      <c r="C207" s="5"/>
      <c r="D207" s="5"/>
      <c r="E207" s="5"/>
      <c r="F207" s="5"/>
    </row>
    <row r="208" spans="2:6" x14ac:dyDescent="0.25">
      <c r="B208" s="5"/>
      <c r="C208" s="5"/>
      <c r="D208" s="5"/>
      <c r="E208" s="5"/>
      <c r="F208" s="5"/>
    </row>
    <row r="209" spans="2:6" x14ac:dyDescent="0.25">
      <c r="B209" s="5"/>
      <c r="C209" s="5"/>
      <c r="D209" s="5"/>
      <c r="E209" s="5"/>
      <c r="F209" s="5"/>
    </row>
    <row r="210" spans="2:6" x14ac:dyDescent="0.25">
      <c r="B210" s="5"/>
      <c r="C210" s="5"/>
      <c r="D210" s="5"/>
      <c r="E210" s="5"/>
      <c r="F210" s="5"/>
    </row>
    <row r="211" spans="2:6" x14ac:dyDescent="0.25">
      <c r="B211" s="5"/>
      <c r="C211" s="5"/>
      <c r="D211" s="5"/>
      <c r="E211" s="5"/>
      <c r="F211" s="5"/>
    </row>
    <row r="212" spans="2:6" x14ac:dyDescent="0.25">
      <c r="B212" s="5"/>
      <c r="C212" s="5"/>
      <c r="D212" s="5"/>
      <c r="E212" s="5"/>
      <c r="F212" s="5"/>
    </row>
    <row r="213" spans="2:6" x14ac:dyDescent="0.25">
      <c r="B213" s="5"/>
      <c r="C213" s="5"/>
      <c r="D213" s="5"/>
      <c r="E213" s="5"/>
      <c r="F213" s="5"/>
    </row>
    <row r="214" spans="2:6" x14ac:dyDescent="0.25">
      <c r="B214" s="5"/>
      <c r="C214" s="5"/>
      <c r="D214" s="5"/>
      <c r="E214" s="5"/>
      <c r="F214" s="5"/>
    </row>
    <row r="215" spans="2:6" x14ac:dyDescent="0.25">
      <c r="B215" s="5"/>
      <c r="C215" s="5"/>
      <c r="D215" s="5"/>
      <c r="E215" s="5"/>
      <c r="F215" s="5"/>
    </row>
    <row r="216" spans="2:6" x14ac:dyDescent="0.25">
      <c r="B216" s="5"/>
      <c r="C216" s="5"/>
      <c r="D216" s="5"/>
      <c r="E216" s="5"/>
      <c r="F216" s="5"/>
    </row>
    <row r="217" spans="2:6" x14ac:dyDescent="0.25">
      <c r="B217" s="5"/>
      <c r="C217" s="5"/>
      <c r="D217" s="5"/>
      <c r="E217" s="5"/>
      <c r="F217" s="5"/>
    </row>
    <row r="218" spans="2:6" x14ac:dyDescent="0.25">
      <c r="B218" s="5"/>
      <c r="C218" s="5"/>
      <c r="D218" s="5"/>
      <c r="E218" s="5"/>
      <c r="F218" s="5"/>
    </row>
    <row r="219" spans="2:6" x14ac:dyDescent="0.25">
      <c r="B219" s="5"/>
      <c r="C219" s="5"/>
      <c r="D219" s="5"/>
      <c r="E219" s="5"/>
      <c r="F219" s="5"/>
    </row>
    <row r="220" spans="2:6" x14ac:dyDescent="0.25">
      <c r="B220" s="5"/>
      <c r="C220" s="5"/>
      <c r="D220" s="5"/>
      <c r="E220" s="5"/>
      <c r="F220" s="5"/>
    </row>
    <row r="221" spans="2:6" x14ac:dyDescent="0.25">
      <c r="B221" s="5"/>
      <c r="C221" s="5"/>
      <c r="D221" s="5"/>
      <c r="E221" s="5"/>
      <c r="F221" s="5"/>
    </row>
    <row r="222" spans="2:6" x14ac:dyDescent="0.25">
      <c r="B222" s="5"/>
      <c r="C222" s="5"/>
      <c r="D222" s="5"/>
      <c r="E222" s="5"/>
      <c r="F222" s="5"/>
    </row>
    <row r="223" spans="2:6" x14ac:dyDescent="0.25">
      <c r="B223" s="5"/>
      <c r="C223" s="5"/>
      <c r="D223" s="5"/>
      <c r="E223" s="5"/>
      <c r="F223" s="5"/>
    </row>
    <row r="224" spans="2:6" x14ac:dyDescent="0.25">
      <c r="B224" s="5"/>
      <c r="C224" s="5"/>
      <c r="D224" s="5"/>
      <c r="E224" s="5"/>
      <c r="F224" s="5"/>
    </row>
    <row r="225" spans="2:6" x14ac:dyDescent="0.25">
      <c r="B225" s="5"/>
      <c r="C225" s="5"/>
      <c r="D225" s="5"/>
      <c r="E225" s="5"/>
      <c r="F225" s="5"/>
    </row>
    <row r="226" spans="2:6" x14ac:dyDescent="0.25">
      <c r="B226" s="5"/>
      <c r="C226" s="5"/>
      <c r="D226" s="5"/>
      <c r="E226" s="5"/>
      <c r="F226" s="5"/>
    </row>
    <row r="227" spans="2:6" x14ac:dyDescent="0.25">
      <c r="B227" s="5"/>
      <c r="C227" s="5"/>
      <c r="D227" s="5"/>
      <c r="E227" s="5"/>
      <c r="F227" s="5"/>
    </row>
    <row r="228" spans="2:6" x14ac:dyDescent="0.25">
      <c r="B228" s="5"/>
      <c r="C228" s="5"/>
      <c r="D228" s="5"/>
      <c r="E228" s="5"/>
      <c r="F228" s="5"/>
    </row>
    <row r="229" spans="2:6" x14ac:dyDescent="0.25">
      <c r="B229" s="5"/>
      <c r="C229" s="5"/>
      <c r="D229" s="5"/>
      <c r="E229" s="5"/>
      <c r="F229" s="5"/>
    </row>
    <row r="230" spans="2:6" x14ac:dyDescent="0.25">
      <c r="B230" s="5"/>
      <c r="C230" s="5"/>
      <c r="D230" s="5"/>
      <c r="E230" s="5"/>
      <c r="F230" s="5"/>
    </row>
    <row r="231" spans="2:6" x14ac:dyDescent="0.25">
      <c r="B231" s="5"/>
      <c r="C231" s="5"/>
      <c r="D231" s="5"/>
      <c r="E231" s="5"/>
      <c r="F231" s="5"/>
    </row>
    <row r="232" spans="2:6" x14ac:dyDescent="0.25">
      <c r="B232" s="5"/>
      <c r="C232" s="5"/>
      <c r="D232" s="5"/>
      <c r="E232" s="5"/>
      <c r="F232" s="5"/>
    </row>
    <row r="233" spans="2:6" x14ac:dyDescent="0.25">
      <c r="B233" s="5"/>
      <c r="C233" s="5"/>
      <c r="D233" s="5"/>
      <c r="E233" s="5"/>
      <c r="F233" s="5"/>
    </row>
    <row r="234" spans="2:6" x14ac:dyDescent="0.25">
      <c r="B234" s="5"/>
      <c r="C234" s="5"/>
      <c r="D234" s="5"/>
      <c r="E234" s="5"/>
      <c r="F234" s="5"/>
    </row>
    <row r="235" spans="2:6" x14ac:dyDescent="0.25">
      <c r="B235" s="5"/>
      <c r="C235" s="5"/>
      <c r="D235" s="5"/>
      <c r="E235" s="5"/>
      <c r="F235" s="5"/>
    </row>
    <row r="236" spans="2:6" x14ac:dyDescent="0.25">
      <c r="B236" s="5"/>
      <c r="C236" s="5"/>
      <c r="D236" s="5"/>
      <c r="E236" s="5"/>
      <c r="F236" s="5"/>
    </row>
    <row r="237" spans="2:6" x14ac:dyDescent="0.25">
      <c r="B237" s="5"/>
      <c r="C237" s="5"/>
      <c r="D237" s="5"/>
      <c r="E237" s="5"/>
      <c r="F237" s="5"/>
    </row>
    <row r="238" spans="2:6" x14ac:dyDescent="0.25">
      <c r="B238" s="5"/>
      <c r="C238" s="5"/>
      <c r="D238" s="5"/>
      <c r="E238" s="5"/>
      <c r="F238" s="5"/>
    </row>
    <row r="239" spans="2:6" x14ac:dyDescent="0.25">
      <c r="B239" s="5"/>
      <c r="C239" s="5"/>
      <c r="D239" s="5"/>
      <c r="E239" s="5"/>
      <c r="F239" s="5"/>
    </row>
    <row r="240" spans="2:6" x14ac:dyDescent="0.25">
      <c r="B240" s="5"/>
      <c r="C240" s="5"/>
      <c r="D240" s="5"/>
      <c r="E240" s="5"/>
      <c r="F240" s="5"/>
    </row>
    <row r="241" spans="2:6" x14ac:dyDescent="0.25">
      <c r="B241" s="5"/>
      <c r="C241" s="5"/>
      <c r="D241" s="5"/>
      <c r="E241" s="5"/>
      <c r="F241" s="5"/>
    </row>
    <row r="242" spans="2:6" x14ac:dyDescent="0.25">
      <c r="B242" s="5"/>
      <c r="C242" s="5"/>
      <c r="D242" s="5"/>
      <c r="E242" s="5"/>
      <c r="F242" s="5"/>
    </row>
    <row r="243" spans="2:6" x14ac:dyDescent="0.25">
      <c r="B243" s="5"/>
      <c r="C243" s="5"/>
      <c r="D243" s="5"/>
      <c r="E243" s="5"/>
      <c r="F243" s="5"/>
    </row>
  </sheetData>
  <mergeCells count="4">
    <mergeCell ref="B6:F6"/>
    <mergeCell ref="B7:F7"/>
    <mergeCell ref="B189:C189"/>
    <mergeCell ref="B188:C188"/>
  </mergeCells>
  <pageMargins left="0.25" right="0.25" top="0.75" bottom="0.75" header="0.3" footer="0.3"/>
  <pageSetup paperSize="9" scale="2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Ožujak 2025.</vt:lpstr>
      <vt:lpstr>'Ožujak 2025.'!Podrucje_ispisa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tajnica</cp:lastModifiedBy>
  <cp:lastPrinted>2025-04-16T07:59:11Z</cp:lastPrinted>
  <dcterms:created xsi:type="dcterms:W3CDTF">2024-02-15T07:30:31Z</dcterms:created>
  <dcterms:modified xsi:type="dcterms:W3CDTF">2025-04-16T08:37:44Z</dcterms:modified>
</cp:coreProperties>
</file>